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unicef.sharepoint.com/teams/SD-NYSC/DL1/05 - Procurement/05.06 - Bids and Tender Admin/ICT/RFPS-NYH-2026-503950 - MWP platform/Solicitation/"/>
    </mc:Choice>
  </mc:AlternateContent>
  <xr:revisionPtr revIDLastSave="641" documentId="8_{1F348057-747F-4011-8E31-83B7BC555E43}" xr6:coauthVersionLast="47" xr6:coauthVersionMax="47" xr10:uidLastSave="{D0E1A97D-52F8-47FA-93E5-AB0E4DF3D580}"/>
  <bookViews>
    <workbookView minimized="1" xWindow="675" yWindow="2835" windowWidth="14220" windowHeight="11295" xr2:uid="{76C3A929-CB58-4D56-AFCB-4418447FF993}"/>
  </bookViews>
  <sheets>
    <sheet name="Annex C - General Instructions" sheetId="14" r:id="rId1"/>
    <sheet name="C1. Summary" sheetId="1" r:id="rId2"/>
    <sheet name="C2. Transfer and Handover Fees" sheetId="16" r:id="rId3"/>
    <sheet name="C3a Scenario " sheetId="2" r:id="rId4"/>
    <sheet name="C3b Scenario  " sheetId="17" r:id="rId5"/>
    <sheet name="C3c Scenario  " sheetId="18" r:id="rId6"/>
    <sheet name="C2c Scenario" sheetId="15" state="hidden" r:id="rId7"/>
    <sheet name="C4 Rate Card" sheetId="6" r:id="rId8"/>
    <sheet name="C5 Subscription " sheetId="7" r:id="rId9"/>
    <sheet name="C6 Volume Discounts" sheetId="8" r:id="rId10"/>
    <sheet name="Assumptions" sheetId="9" r:id="rId11"/>
    <sheet name="Proposer's Statement" sheetId="10"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4" i="18" l="1"/>
  <c r="G24" i="18"/>
  <c r="F24" i="18"/>
  <c r="E24" i="18"/>
  <c r="D24" i="18"/>
  <c r="C24" i="18"/>
  <c r="K33" i="17"/>
  <c r="J33" i="17"/>
  <c r="I33" i="17"/>
  <c r="H33" i="17"/>
  <c r="H24" i="2"/>
  <c r="G24" i="2"/>
  <c r="F24" i="2"/>
  <c r="E24" i="2"/>
  <c r="D24" i="2"/>
  <c r="C24" i="2"/>
  <c r="K33" i="18" l="1"/>
  <c r="J33" i="18"/>
  <c r="G22" i="18"/>
  <c r="F22" i="18"/>
  <c r="F44" i="18" l="1"/>
  <c r="C23" i="18" s="1"/>
  <c r="K35" i="18"/>
  <c r="J35" i="18"/>
  <c r="I35" i="18"/>
  <c r="H35" i="18"/>
  <c r="I33" i="18"/>
  <c r="H33" i="18"/>
  <c r="G33" i="18"/>
  <c r="F33" i="18"/>
  <c r="K32" i="18"/>
  <c r="J32" i="18"/>
  <c r="I32" i="18"/>
  <c r="H32" i="18"/>
  <c r="G32" i="18"/>
  <c r="F32" i="18"/>
  <c r="F36" i="18" l="1"/>
  <c r="J36" i="18"/>
  <c r="J44" i="18" s="1"/>
  <c r="G36" i="18"/>
  <c r="G44" i="18" s="1"/>
  <c r="C22" i="18" s="1"/>
  <c r="K36" i="18"/>
  <c r="K44" i="18" s="1"/>
  <c r="G25" i="18" s="1"/>
  <c r="H36" i="18"/>
  <c r="H44" i="18" s="1"/>
  <c r="D22" i="18" s="1"/>
  <c r="D25" i="18" s="1"/>
  <c r="I36" i="18"/>
  <c r="I44" i="18" s="1"/>
  <c r="E22" i="18" s="1"/>
  <c r="E25" i="18" s="1"/>
  <c r="F25" i="18"/>
  <c r="C25" i="18"/>
  <c r="H22" i="18"/>
  <c r="K33" i="2"/>
  <c r="J33" i="2"/>
  <c r="I33" i="2"/>
  <c r="H33" i="2"/>
  <c r="H25" i="18" l="1"/>
  <c r="K35" i="17"/>
  <c r="J35" i="17"/>
  <c r="I35" i="17"/>
  <c r="H35" i="17"/>
  <c r="G33" i="17"/>
  <c r="F33" i="17"/>
  <c r="K32" i="17"/>
  <c r="J32" i="17"/>
  <c r="I32" i="17"/>
  <c r="H32" i="17"/>
  <c r="G32" i="17"/>
  <c r="F32" i="17"/>
  <c r="K35" i="2"/>
  <c r="J35" i="2"/>
  <c r="H35" i="2"/>
  <c r="I35" i="2"/>
  <c r="K32" i="2"/>
  <c r="J32" i="2"/>
  <c r="I32" i="2"/>
  <c r="H32" i="2"/>
  <c r="G33" i="2"/>
  <c r="G32" i="2"/>
  <c r="F33" i="2"/>
  <c r="F32" i="2"/>
  <c r="H74" i="16"/>
  <c r="F44" i="2" s="1"/>
  <c r="C23" i="2" s="1"/>
  <c r="H17" i="7"/>
  <c r="I28" i="7"/>
  <c r="H37" i="7"/>
  <c r="F23" i="15"/>
  <c r="F22" i="15"/>
  <c r="F21" i="15"/>
  <c r="F20" i="15"/>
  <c r="F19" i="15"/>
  <c r="F18" i="15"/>
  <c r="F17" i="15"/>
  <c r="F16" i="15"/>
  <c r="F15" i="15"/>
  <c r="F14" i="15"/>
  <c r="F13" i="15"/>
  <c r="F12" i="15"/>
  <c r="F11" i="15"/>
  <c r="F44" i="17" l="1"/>
  <c r="C23" i="17" s="1"/>
  <c r="H36" i="17"/>
  <c r="H44" i="17" s="1"/>
  <c r="D22" i="17" s="1"/>
  <c r="F36" i="17"/>
  <c r="K36" i="17"/>
  <c r="K44" i="17" s="1"/>
  <c r="G22" i="17" s="1"/>
  <c r="G25" i="17" s="1"/>
  <c r="J36" i="17"/>
  <c r="J44" i="17" s="1"/>
  <c r="F22" i="17" s="1"/>
  <c r="F25" i="17" s="1"/>
  <c r="I36" i="17"/>
  <c r="I44" i="17" s="1"/>
  <c r="E22" i="17" s="1"/>
  <c r="G36" i="17"/>
  <c r="G44" i="17" s="1"/>
  <c r="C22" i="17" s="1"/>
  <c r="J36" i="2"/>
  <c r="J44" i="2" s="1"/>
  <c r="F22" i="2" s="1"/>
  <c r="I36" i="2"/>
  <c r="I44" i="2" s="1"/>
  <c r="E22" i="2" s="1"/>
  <c r="K36" i="2"/>
  <c r="K44" i="2" s="1"/>
  <c r="G22" i="2" s="1"/>
  <c r="H36" i="2"/>
  <c r="H44" i="2" s="1"/>
  <c r="D22" i="2" s="1"/>
  <c r="G36" i="2"/>
  <c r="G44" i="2" s="1"/>
  <c r="C22" i="2" s="1"/>
  <c r="F36" i="2"/>
  <c r="C25" i="17" l="1"/>
  <c r="D25" i="17"/>
  <c r="H24" i="17"/>
  <c r="F25" i="2"/>
  <c r="H22" i="17"/>
  <c r="E25" i="17"/>
  <c r="D25" i="2"/>
  <c r="G25" i="2"/>
  <c r="E25" i="2"/>
  <c r="H22" i="2"/>
  <c r="C25" i="2"/>
  <c r="H25" i="17" l="1"/>
  <c r="H25" i="2"/>
</calcChain>
</file>

<file path=xl/sharedStrings.xml><?xml version="1.0" encoding="utf-8"?>
<sst xmlns="http://schemas.openxmlformats.org/spreadsheetml/2006/main" count="781" uniqueCount="357">
  <si>
    <t xml:space="preserve">INSTRUCTIONS FOR COMPLETING ANNEX C: </t>
  </si>
  <si>
    <t>The purpose of Annex C is to provide a clear and complete understanding of the costs associated with your proposal. It should also allow UNICEF to assess the Total Cost of Ownership (TCO), should the proposed solution be selected</t>
  </si>
  <si>
    <t xml:space="preserve">
Acknowledging the diversity of pricing methodologies in the market, this Annex is structured to allow vendors to input their pricing based on a range of pricing components and applicable methodologies (e.g., flat-rate subscription, feature-based pricing, pay-as-you-go, etc.). </t>
  </si>
  <si>
    <t xml:space="preserve">
Proposers are strongly encouraged to follow the pricing structure set out in this Annex, although they are allowed to insert additional sheets providing different or further details on the pricing components/subcomponents applicable to their solution. Pricing details should only be provided within this Annex;</t>
  </si>
  <si>
    <t xml:space="preserve">
Please note that UNICEF must be able to meaningfully compare pricing proposals from different vendors. Proposals that are difficult to compare may result in disqualification. Instructions provided in this Section are intended to assist suppliers in submitting pricing data. Compliance with these instructions is mandatory.</t>
  </si>
  <si>
    <t xml:space="preserve">
Should the Proposer offer different options for some of the subcomponents of the engagement (i.e. MWP subscription models; maintenance/support plans), Proposer should provide separate commercial proposals for the options they have proposed, e.g. to implementation to be done by product vendor, implementation to be done by sub-contractor, etc. UNICEF will be evaluating each option which will require Proposers to outline the major cost components of both implementation services.</t>
  </si>
  <si>
    <r>
      <t xml:space="preserve">
a) Price/Rates: </t>
    </r>
    <r>
      <rPr>
        <sz val="11"/>
        <color theme="1"/>
        <rFont val="Aptos Narrow"/>
        <family val="2"/>
        <scheme val="minor"/>
      </rPr>
      <t>All ratesll rates/prices must be</t>
    </r>
    <r>
      <rPr>
        <u/>
        <sz val="11"/>
        <color theme="1"/>
        <rFont val="Aptos Narrow"/>
        <family val="2"/>
        <scheme val="minor"/>
      </rPr>
      <t xml:space="preserve"> quoted in US Dollars</t>
    </r>
    <r>
      <rPr>
        <sz val="11"/>
        <color theme="1"/>
        <rFont val="Aptos Narrow"/>
        <family val="2"/>
        <scheme val="minor"/>
      </rPr>
      <t>. Note that failure to quote in US Dollars will invalidate your offer.
•	All rates/prices quoted must be exclusive of all taxes, since UNICEF is exempt from taxes.
•	Vendor(s) are encouraged to provide explanations where needed for clarification. If price/rate is based on an assumption made by the vendor, the assumption should be explained in this section, or there should be a reference to an explanation in the vendor's proposal.</t>
    </r>
  </si>
  <si>
    <r>
      <rPr>
        <b/>
        <sz val="11"/>
        <color theme="1"/>
        <rFont val="Aptos Narrow"/>
        <family val="2"/>
        <scheme val="minor"/>
      </rPr>
      <t xml:space="preserve">
b) Fixed Rates for the LTAS term:</t>
    </r>
    <r>
      <rPr>
        <sz val="11"/>
        <color theme="1"/>
        <rFont val="Aptos Narrow"/>
        <family val="2"/>
        <scheme val="minor"/>
      </rPr>
      <t xml:space="preserve"> The subscriptions and other services offered by the Vendor(s) shall be fixed for the initial LTAS term. Please refer to Appendix C2. Price Protection Agreement to fill in vendor's proposal.</t>
    </r>
  </si>
  <si>
    <t>All discounts shall be expressed as percentages (%).</t>
  </si>
  <si>
    <t>General Instructions</t>
  </si>
  <si>
    <t>- If a table is not applicable, enter "N/A" and explain why in the Comments/Assumptions column.</t>
  </si>
  <si>
    <t>- Any assumptions, conditions, exclusions, or limitations must be clearly stated.</t>
  </si>
  <si>
    <t>- Discounts proposed in this worksheet may be combined with other applicable Discounts unless otherwise stated by the Vendor.</t>
  </si>
  <si>
    <t>How UNICEF Will Use the Volume Discount Table</t>
  </si>
  <si>
    <t>UNICEF may apply the applicable discount tier to future purchases under the LTAS once the corresponding thresholds have been reached.</t>
  </si>
  <si>
    <t>The proposed volume discounts will form part of UNICEF's commercial evaluation and may be incorporated into the LTAS.</t>
  </si>
  <si>
    <r>
      <t>IMPORTANT:</t>
    </r>
    <r>
      <rPr>
        <sz val="11"/>
        <color theme="1"/>
        <rFont val="Segoe UI"/>
        <family val="2"/>
      </rPr>
      <t xml:space="preserve"> Proposers shall take into account all requirements set out in Annex B – TOR and provide pricing for a solution and service model that fully complies with UNICEF requirements. Pricing shall include all recurring and one-time costs required to deliver the proposed services. Any assumptions, exclusions, dependencies, optional services, or additional costs shall be clearly identified and separately priced. Costs not disclosed in the proposal may not be accepted at a later stage.</t>
    </r>
  </si>
  <si>
    <t>#</t>
  </si>
  <si>
    <t>QUESTIONS</t>
  </si>
  <si>
    <t>PROPOSER'S RESPONSES</t>
  </si>
  <si>
    <t>1. SUBSCRIPTION COSTS</t>
  </si>
  <si>
    <t>1.1. One-time set-up fees</t>
  </si>
  <si>
    <t>1.1.1.</t>
  </si>
  <si>
    <t>1.1.2.</t>
  </si>
  <si>
    <t>Please identify each one-time fee component and explain: Cost Component Name, Description, Applicable Service (Standard or Add-on), Pricing Metric, Unit of Measure and assumptions and dependencies</t>
  </si>
  <si>
    <t>1.2.  Recurring subscription costs for Standard Service (Please refer to the definition for Standard Service)</t>
  </si>
  <si>
    <t>1.2.1.</t>
  </si>
  <si>
    <t>1.2.3.</t>
  </si>
  <si>
    <t>Please identify each recurring fee component and explain: Cost Component Name, Description, Applicable Service (Standard or Add-on), Pricing Metric, Unit of Measure and assumptions and dependencies</t>
  </si>
  <si>
    <t>1.2.4.</t>
  </si>
  <si>
    <t xml:space="preserve">Please explain how each recurring Standard Service fee is structured and applied, including the services covered, pricing basis, biling frequency, included service allocations, assumptions, exclusions, and any circumstances that may result in additional charges. </t>
  </si>
  <si>
    <t>1.2.5.</t>
  </si>
  <si>
    <t>To deliver standard service, does the Proposer offer different Moodle Workplace licensing models, subscription tiers, or user categories that affect the pricing of the Standard Service. Please anser "Yes" or "No"</t>
  </si>
  <si>
    <t>1.2.6.</t>
  </si>
  <si>
    <t>If the Proposer offers different Moodle Workplace licensing models, subscription tiers, or user categories that affect pricing, please: 
a) Describe the available licensing models and subscription tiers, including the services included and excluded, applicable pricing metrics, limitations, assumptions, and dependencies. Include any distinctions between active users, registered users, dormant users, administrators, tenants, managers or other user types that affect licensing and pricing
b) Confirm which licensing model(s) or subscription tier(s), if any, fully comply with the requirements set out in Annex B, including Sections 2.3.2.2 to 2.3.2.8 and 2.3.2.11
c) Recommend the licensing model or subscription tier best suited to UNICEF and explain the rationale for the recommendation</t>
  </si>
  <si>
    <t>1.2.7</t>
  </si>
  <si>
    <t>Please identify which recurring Standard Service fees related to: 
• Moodle Workplace licensing
• AWS hosting administration services
• Managed services
• Application support
• Monitoring and security management
• Backup and disaster recovery
• Maintenance, patching and upgrades</t>
  </si>
  <si>
    <t>1.3.1.</t>
  </si>
  <si>
    <t>1.3.2.</t>
  </si>
  <si>
    <t>What is the exact denomination of the recurring subscription cost component(s) for add-on services in your proposal and describe how the fees are calculated for each add-on service e.g. premium service, solution upgrades if not part of the standard service…and the cost metrics e.g. per user, per feature, other volume driven, frequency?</t>
  </si>
  <si>
    <t>3. ADDITIONAL INFORMATION</t>
  </si>
  <si>
    <t>3.1 Price Stability</t>
  </si>
  <si>
    <t>3.1.1.</t>
  </si>
  <si>
    <t>☐ fixed for up to five (5) years (initial LTAS term);
☐ fixed for up to [  ] years;
☐ fixed for up to ten (10) years (initial LTAS term + optional extensions);</t>
  </si>
  <si>
    <t>3.1.2.</t>
  </si>
  <si>
    <t>In case Proposer answered "no" to question 3.1.1. above, please indicate how many years your pricing is fixed for.</t>
  </si>
  <si>
    <t>3.1.3.</t>
  </si>
  <si>
    <t>3.1.4.</t>
  </si>
  <si>
    <t>Please provide the price increase applicable beyond the stability period in %, in accordance with the price increase mechanism defined in question 3.1.3. above.</t>
  </si>
  <si>
    <t>3.1.5.</t>
  </si>
  <si>
    <t>In case Proposer answered "no" to question 3.1.3. above, please indicate the maximum price increase % applicable to the prices offered in this Annex C.
Note: this maximum price increase will be used to calculate the Proposer's TCO over the LTAS term.</t>
  </si>
  <si>
    <t>3.1.6.</t>
  </si>
  <si>
    <t>Are recurring subscription costs for standard and add-on service subject to volume discounts/tier pricing? Please answer "yes" or "no"</t>
  </si>
  <si>
    <t>3.1.7.</t>
  </si>
  <si>
    <t>If volume discounts/tier pricing apply, please explain how they work, primarily for the subscription model recommended to UNICEF.
Notes:
- UNICEF expects and encourages proposers to recognize and encentivise the potential growth and/or cumulative value of business provided by UNICEF and UN Family.
- volume discounts/tier pricing described here shall be filled out in Appendix C4-D and C6 as applicable.</t>
  </si>
  <si>
    <t>3.2. Pro-bono policy extended to UNICEF</t>
  </si>
  <si>
    <t>[On the basis of its humanitarian mandate, UNICEF expects and encourages potential service providers (long term partners) to offer pro-bono services to UNICEF where applicable e.g. % of professional services provided free of cost to UNICEF or percentage of discount over list prices.]</t>
  </si>
  <si>
    <t>3.2.1.</t>
  </si>
  <si>
    <t>3.2.2.</t>
  </si>
  <si>
    <t>Please describe your pro-bono policy and offerings to UNICEF.</t>
  </si>
  <si>
    <t>3.3. Temporary Peaks in demand</t>
  </si>
  <si>
    <t>[On the basis of its humanitarian mandate, UNICEF expects and encourages potential its future long term partners to offer a level of allowance providing free of cost additional licenses/ subscription levels during temporary peaks in business demand e.g. during a declared humanitarian emergency</t>
  </si>
  <si>
    <t>3.3.1.</t>
  </si>
  <si>
    <t>3.3.2.</t>
  </si>
  <si>
    <t>Please describe your policy regarding temporary peaks in demand.</t>
  </si>
  <si>
    <t>3.4. Reduction in Subscription levels</t>
  </si>
  <si>
    <t>3.4.1.</t>
  </si>
  <si>
    <t>3.5. Changes in Software products/pricing model</t>
  </si>
  <si>
    <t>3.5.1.</t>
  </si>
  <si>
    <t>3.5.2.</t>
  </si>
  <si>
    <t>3.5.3</t>
  </si>
  <si>
    <t>Please confirm that if any product, service, licensing metric, subscription tier, or pricing model is changed, replaced, re-bundled, or discontinued during the LTAS term, UNICEF will continue to receive equivalent or enhanced funtionality and service levels without incurring additional costs solely as a result of such change. 
Please confirm Proposer's agreement by answering "Yes" or "No"</t>
  </si>
  <si>
    <t>3.5.4</t>
  </si>
  <si>
    <t>Please describes the Proposer's approach in the event of changes to:  
'- Moodle Workplace licensing metrics;
'- Subscription tiers;
'- Service packages or bundles;
'- Software products or services;
'- Pricing models; or 
'- Service offerings;
Please explain how UNICEF's pricing, service continuity, and functionality will be protected throughout the LTAS term</t>
  </si>
  <si>
    <t>3.6. Subscription Management</t>
  </si>
  <si>
    <t>3.6.1.</t>
  </si>
  <si>
    <t>Please explain how Proposer will support UNICEF in managing and monitoring Moodle Workplace subscriptions, licence utilisation, service consumption, and associated costs throughout the LTAS term, including recommendations for subscription sizing, renewals, scaling, and cost optimization, where applicable.</t>
  </si>
  <si>
    <t>3.6.2.</t>
  </si>
  <si>
    <t>3.7. Benchmarking</t>
  </si>
  <si>
    <t>3.7.1.</t>
  </si>
  <si>
    <t>3.7.2.</t>
  </si>
  <si>
    <t>RFPS-NYH-2026-xxxxx</t>
  </si>
  <si>
    <t>For the provision of Agora Platform Moodle Workplace</t>
  </si>
  <si>
    <t xml:space="preserve">INSTRUCTIONS: </t>
  </si>
  <si>
    <t>Phase 1 - Transition and Handover</t>
  </si>
  <si>
    <t>Table 1 - Review and familiarization with platform configuration and plugins</t>
  </si>
  <si>
    <t>Cost Component - Deliverable</t>
  </si>
  <si>
    <t>Skillset / Job Title</t>
  </si>
  <si>
    <t>Number of hours/days</t>
  </si>
  <si>
    <t>Daily Rate in USD</t>
  </si>
  <si>
    <t>Cost frequency</t>
  </si>
  <si>
    <t>Total Cost</t>
  </si>
  <si>
    <t>Total</t>
  </si>
  <si>
    <t>Table 2 -Knowledge transfer from the incumbent service provider to ensure continuity of services</t>
  </si>
  <si>
    <t>Table 3 - Comprehensive understanding of the AWS hosting environment managed by UNICEF, including architecture, access controls, and operational procedures</t>
  </si>
  <si>
    <t>Table 4 - Identification, validation, and alignment of operational documentation, standard operating procedures, and support processes, including documentation of any residual issues, risks, or dependencies</t>
  </si>
  <si>
    <t>Table 5 - Definition and Implementation of escalation protocols and communication procedures to support efficient issue resolution and reporting</t>
  </si>
  <si>
    <t>Table 6 - Establishment of service management processes, including incident management, problem management, and service request workflows</t>
  </si>
  <si>
    <t>Table 7 - Confirmation of operational readiness for transition to steady-state managed services, including acceptance criteria and validation checkpoints</t>
  </si>
  <si>
    <t>Total cost of Transition and Handover Fees (Table 1 - 7)</t>
  </si>
  <si>
    <t>Appendix C3a. Cost breakdown for Tranistion and Handover Phase and service length scenario 1</t>
  </si>
  <si>
    <t>Appendix C3a. Total Cost Summary for Evaluation Scenario</t>
  </si>
  <si>
    <r>
      <t xml:space="preserve">Evaluation Scenario Assumptions (For Pricing Evaluation Only)
</t>
    </r>
    <r>
      <rPr>
        <sz val="11"/>
        <color theme="1"/>
        <rFont val="Aptos Narrow"/>
        <family val="2"/>
        <scheme val="minor"/>
      </rPr>
      <t>The following assumptions shall be used when completing this Appendix. They are provided solely for commercial evaluation purposes and do not constitute a commitment by UNICEF. 
Proposers shall explain any pricing impacts, assumptions or additional charges arising from changes in users, tenants, integrations, environments or other consumption metrics.</t>
    </r>
  </si>
  <si>
    <t>Description</t>
  </si>
  <si>
    <t>Year 1</t>
  </si>
  <si>
    <t>Year 2</t>
  </si>
  <si>
    <t>Year 3</t>
  </si>
  <si>
    <t xml:space="preserve">Year 4 </t>
  </si>
  <si>
    <t>Year 5</t>
  </si>
  <si>
    <t>Active Users (12-months)</t>
  </si>
  <si>
    <t>Number of Moodle Tenants</t>
  </si>
  <si>
    <t>Table 1</t>
  </si>
  <si>
    <t>Total Cost Summary for Scenario 1</t>
  </si>
  <si>
    <t>Cost Component</t>
  </si>
  <si>
    <t>Year 4</t>
  </si>
  <si>
    <t>Please expand table as necessary</t>
  </si>
  <si>
    <t>Recurring subscription costs - standard service</t>
  </si>
  <si>
    <t>Transition and Handover Service Fee</t>
  </si>
  <si>
    <t>One-time Setup Fees</t>
  </si>
  <si>
    <t>Table 2</t>
  </si>
  <si>
    <t>Metric</t>
  </si>
  <si>
    <t>Unit Price (UNICEF Price)</t>
  </si>
  <si>
    <t>Volume</t>
  </si>
  <si>
    <t>Transition and Handover fees</t>
  </si>
  <si>
    <t>Comments/Assumptions</t>
  </si>
  <si>
    <t>Cumulative Spend Discount - from Table 5</t>
  </si>
  <si>
    <t>Subscription Commitment Discount - from Table 6</t>
  </si>
  <si>
    <t>Subscription Volume Discount - from Appendix C5 - 4.1 (TO BE FILLED OUT HERE)</t>
  </si>
  <si>
    <t>Maximum price increase - from table 4</t>
  </si>
  <si>
    <t>Total Discount</t>
  </si>
  <si>
    <t>Table 3</t>
  </si>
  <si>
    <t>Subscription Volume Discount - from Appendix C5-4.1 (TO BE FILLED OUT HERE)</t>
  </si>
  <si>
    <t>Maximum price increase - from table 4 (if applicable)</t>
  </si>
  <si>
    <t>Table 4</t>
  </si>
  <si>
    <t>Maximum price increase for the duration of the LTAS - in accordance with section 3.1. of Appendix C1</t>
  </si>
  <si>
    <t>Percentage</t>
  </si>
  <si>
    <t>Maximum price increase for year 2</t>
  </si>
  <si>
    <t>Maximum price increase for year 3</t>
  </si>
  <si>
    <t>Maximum price increase for year 4</t>
  </si>
  <si>
    <t>Maximum price increase for year 5</t>
  </si>
  <si>
    <t>Applicable Discounts per Appendix C-6</t>
  </si>
  <si>
    <t>Table 5</t>
  </si>
  <si>
    <t>Appendix C6-1
Cumulative Spend per annum</t>
  </si>
  <si>
    <t>Applicable Spend bracket</t>
  </si>
  <si>
    <t>% discount</t>
  </si>
  <si>
    <t>Comment - Assumptions</t>
  </si>
  <si>
    <t>Transition and Handover Service Fees</t>
  </si>
  <si>
    <t>Subscription costs - standard services</t>
  </si>
  <si>
    <t>One-time set-up fees</t>
  </si>
  <si>
    <t>Table 6</t>
  </si>
  <si>
    <t>Appendix C6-2
Subscription length commitment</t>
  </si>
  <si>
    <t>Period</t>
  </si>
  <si>
    <t>subscription term #1</t>
  </si>
  <si>
    <t>36 month</t>
  </si>
  <si>
    <t>subscription term #2</t>
  </si>
  <si>
    <t>24 month</t>
  </si>
  <si>
    <t>Appendix C3b. Cost breakdown for Tranistion and Handover Phase and service length scenario 2</t>
  </si>
  <si>
    <t>Appendix C3b. Total Cost Summary for Evaluation Scenario</t>
  </si>
  <si>
    <t>Total Cost Summary for Scenario 2</t>
  </si>
  <si>
    <t>Recurring subscription costs - Standard Service
Complete this section for all recurring annual fees associated for MWP platform
For each service:
- Provide a description of the service. 
'- Identify whether the cost relates to: 
• Moodle Workplace licensing; 
• AWS hosting administration; Managed services; application support; Monitoring and security; Backup and disaster recovery administration; Maintenance, patching and upgrates
- Specify the applicable pricing metric (e.g., named user, active user, instance, tenant, enviornment, module, organization-wide subscription
- Provide the annual subscription cost
- Indicate any applicable discount (separate from volume discount) .</t>
  </si>
  <si>
    <t>Example: MWP Subscription Managed services</t>
  </si>
  <si>
    <t>Active User</t>
  </si>
  <si>
    <t>Applicable Discounts per Appendix C6</t>
  </si>
  <si>
    <t>subscription term #3</t>
  </si>
  <si>
    <t>Appendix C2b. Cost breakdown for Tranistion and Handover Phase and Subscription based on Scenario (5 years - annual subscription with price adjusted yearly)</t>
  </si>
  <si>
    <t xml:space="preserve">Refer to Annex B - Terms of Reference for detailed description of scope of work </t>
  </si>
  <si>
    <t>Appendix C2.1. Total Cost Summary for Evaluation Scenario</t>
  </si>
  <si>
    <t xml:space="preserve">Phase </t>
  </si>
  <si>
    <t>Table</t>
  </si>
  <si>
    <t>Transition and Handover</t>
  </si>
  <si>
    <t>Review and familiarization with platform configuration and plugins</t>
  </si>
  <si>
    <t>Knowledge transfer from the incumbent service provider to ensure continuity of services</t>
  </si>
  <si>
    <t>Comprehensive understanding of the AWS hosting environment managed by UNICEF, including architecture, access controls, and operational procedures</t>
  </si>
  <si>
    <t>Identification, validation, and alignment of operational documentation, standard operating procedures, and support processes, including documentation of any residual issues, risks, or dependencies</t>
  </si>
  <si>
    <t>Definition and implementation of escalation protocols and communication procedures to support efficient issue resolution and reporting</t>
  </si>
  <si>
    <t>Establishment of service management processes, including incident management, problem management, and service request workflows</t>
  </si>
  <si>
    <t>Confirmation of operational readiness for transition to steady-state managed services, including acceptance criteria and validation checkpoints</t>
  </si>
  <si>
    <t>MWP Administration and Platform Support,  AWS Hosting Administration and Infrastructure Management, Application Maintenance and Technical Support, Performance Monitoring and Optimization, Security, Backup and Disaster Recovery and MWP Subscription Management</t>
  </si>
  <si>
    <t xml:space="preserve">Phase 1 - Transition and Handover Phase: </t>
  </si>
  <si>
    <t>Table 8 - MWP Administration and Platform Support,  AWS Hosting Administration and Infrastructure Management, Application Maintenance and Technical Support, Performance Monitoring and Optimization, Security, Backup and Disaster Recovery and MWP Subscription Management (Year 1)</t>
  </si>
  <si>
    <t>Unit Price (UNICEF Price) in USD</t>
  </si>
  <si>
    <t>Cumulative expenditure discount</t>
  </si>
  <si>
    <t>Tier pricing discount</t>
  </si>
  <si>
    <t>Table 9 - MWP Administration and Platform Support,  AWS Hosting Administration and Infrastructure Management, Application Maintenance and Technical Support, Performance Monitoring and Optimization, Security, Backup and Disaster Recovery and MWP Subscription Management (Year 2)</t>
  </si>
  <si>
    <t>Table 10 - MWP Administration and Platform Support,  AWS Hosting Administration and Infrastructure Management, Application Maintenance and Technical Support, Performance Monitoring and Optimization, Security, Backup and Disaster Recovery and MWP Subscription Management (Year 3)</t>
  </si>
  <si>
    <t>Cumulative expenditure discount %</t>
  </si>
  <si>
    <t>Table 11 - MWP Administration and Platform Support,  AWS Hosting Administration and Infrastructure Management, Application Maintenance and Technical Support, Performance Monitoring and Optimization, Security, Backup and Disaster Recovery and MWP Subscription Management (Year 4)</t>
  </si>
  <si>
    <t>Table 12 - MWP Administration and Platform Support,  AWS Hosting Administration and Infrastructure Management, Application Maintenance and Technical Support, Performance Monitoring and Optimization, Security, Backup and Disaster Recovery and MWP Subscription Management (Year 5)</t>
  </si>
  <si>
    <t xml:space="preserve">Important Notes: </t>
  </si>
  <si>
    <t>Job Title</t>
  </si>
  <si>
    <t>Skill Level Description - typical deliverables</t>
  </si>
  <si>
    <t>Hourly Rate in USD</t>
  </si>
  <si>
    <t>Location</t>
  </si>
  <si>
    <t>Work Time Zone</t>
  </si>
  <si>
    <t>Example: Project Manager</t>
  </si>
  <si>
    <t>Example: Senior Moodle Workplace Consultant</t>
  </si>
  <si>
    <t>Example: AI Solution Architect</t>
  </si>
  <si>
    <t>Example: Designs AI-enabled solutions, AI governance frameworks, AI integrations and implementation approaches, including security and compliance considerations.</t>
  </si>
  <si>
    <t>Special Requests</t>
  </si>
  <si>
    <t>Example: Additional dedicated support hours</t>
  </si>
  <si>
    <t>Additional specialist resource hours (if applicable)</t>
  </si>
  <si>
    <t>UNICEF Travel Policy</t>
  </si>
  <si>
    <t xml:space="preserve">For journeys of 24 hours or longer, DSA is computed as follows:
a) a full day's DSA is paid for the day on which the travel begins, at the rate applicable to the place of arrival; and
b) a full day's DSA is paid for each successive period of 24 hours from midnight to midnight (measured by local times, ignoring time-zone differences).
The rate applicable for each 24-hour period is that for the place at which the traveler spends the night.
</t>
  </si>
  <si>
    <t>Pricing for MWP Administration and Platform Support,  AWS Hosting Administration and Infrastructure Management, Application Maintenance and Technical Support, Performance Monitoring and Optimization, Security, Backup and Disaster Recovery and MWP Subscription Management</t>
  </si>
  <si>
    <t>Instructions</t>
  </si>
  <si>
    <t>Cost Compoment</t>
  </si>
  <si>
    <t>Applicable to: standard service or add-on service?</t>
  </si>
  <si>
    <t>Unit Price (List Price)</t>
  </si>
  <si>
    <t>Appendix C5 - 2 - Recurring Subscription Service for standard services</t>
  </si>
  <si>
    <t>Cost Frequency</t>
  </si>
  <si>
    <t>Comments</t>
  </si>
  <si>
    <t>Appendix C5 - 3 - Recurring Subscription Service for add-on services</t>
  </si>
  <si>
    <t>Appendix C5 - 4.1</t>
  </si>
  <si>
    <t>Subscription Volume - standard service</t>
  </si>
  <si>
    <t>% discount (compared to UNICEF Prices set out in C5-2)</t>
  </si>
  <si>
    <t>Up to xxx</t>
  </si>
  <si>
    <t>more than xxx</t>
  </si>
  <si>
    <t>Appendix C5 - 4.2</t>
  </si>
  <si>
    <t>Subscription Volume - add-on services</t>
  </si>
  <si>
    <t>% discount (compared to UNICEF Prices set out in C5-3)</t>
  </si>
  <si>
    <t>Up to xxx (initial baseline)</t>
  </si>
  <si>
    <t>Appendix C5 -5 - Annual Consumption-based costs
Complete this section only if the solution includes usage-based pricing.
For each cost component:
- Describe the consumption item.
- Specify the applicable metric.
- Provide the unit price.
- Indicate any applicable discount (different from Volume Discount).
- Explain any assumptions in the Comments/Assumptions column.</t>
  </si>
  <si>
    <t>Price</t>
  </si>
  <si>
    <t>Standard, Add-On or Customized SaaS Service?</t>
  </si>
  <si>
    <t>Applicable Discount (%) - Mention in the Comments/Assumptions column  if applicable for the duration of the Agreement or for a period only, i.e first year</t>
  </si>
  <si>
    <t>Example: User  License (1 - 10 users)</t>
  </si>
  <si>
    <t>Example: named user/active user</t>
  </si>
  <si>
    <t xml:space="preserve">Please inform UNICEF if the consumption-based fee stated in the row is based on the requirements stated in the ToR. </t>
  </si>
  <si>
    <t>Example: User  License (11 - 20 users)</t>
  </si>
  <si>
    <t xml:space="preserve">Example: Storage </t>
  </si>
  <si>
    <t>500 GB</t>
  </si>
  <si>
    <t>1 TB</t>
  </si>
  <si>
    <t>Number of tenants</t>
  </si>
  <si>
    <t>INSTRUCTIONS</t>
  </si>
  <si>
    <t xml:space="preserve">- Proposed volume discount scheme shall be driven by multiple parameters to incentivise both parties:
1) based on the cummulative spend of UNICEF and other UN agencies, funds or programmes measured and jointly reviewed on a yearly basis (to be filled out in Appendix C6-2); and
2) Based on UNICEF subscription length commitment (to be filled out in Appendix C6-3); and
3) Based on the volume discount schemes defined in Appendix C6 for Subscription Volume.
- Volume discounts across Annex C are cumulative.
- All spend of UNICEF or other UN agency, fund or programme, including projects, penalties and contracts for different services, shall be deemed qualifying and added to the total spend measured to define the applicable discount(s).
- In case the Proposer would like to propose different spend or volume brackets, please inform and agree them with UNICEF project team first.
</t>
  </si>
  <si>
    <t>Appendix C6.1: This table is designed to capture applicable volume discounts for a single assignment</t>
  </si>
  <si>
    <t>Value of Assignment</t>
  </si>
  <si>
    <t>$50,000 or less</t>
  </si>
  <si>
    <t>$50,001 - $100,000</t>
  </si>
  <si>
    <t>$100,001 - $200,000</t>
  </si>
  <si>
    <t>$200,001 - $500,000</t>
  </si>
  <si>
    <t>$500,001 - $1,000,000</t>
  </si>
  <si>
    <t>$1,000,001+ or more</t>
  </si>
  <si>
    <t>Appendix C6.2: This table is designed to capture % discount over quoted prices based on cumulative volume/value expenditure over LTAS term.</t>
  </si>
  <si>
    <t>Cumulative expenditure over LTAS term</t>
  </si>
  <si>
    <t>Year 6</t>
  </si>
  <si>
    <t>Year 7</t>
  </si>
  <si>
    <t>Year 8</t>
  </si>
  <si>
    <t>Year 9</t>
  </si>
  <si>
    <t>Year 10</t>
  </si>
  <si>
    <t>up to $250,000</t>
  </si>
  <si>
    <t>$250,001 - $500,000</t>
  </si>
  <si>
    <t>$1,000,001 - $2,000,000</t>
  </si>
  <si>
    <t>$2,000,001 or more</t>
  </si>
  <si>
    <t>Appendix C6-3</t>
  </si>
  <si>
    <t>Subscription length commitment</t>
  </si>
  <si>
    <t>% discount (compared to 12 month pricing)</t>
  </si>
  <si>
    <t>Recurring subscription costs - standard services</t>
  </si>
  <si>
    <t>Recurring subscription costs - add-on services</t>
  </si>
  <si>
    <t>Rate Card for Professional Services</t>
  </si>
  <si>
    <t>24 months</t>
  </si>
  <si>
    <t>36 months</t>
  </si>
  <si>
    <t>48 months</t>
  </si>
  <si>
    <t>60 months</t>
  </si>
  <si>
    <t>- Please list and describe any assumption you may have made to fill out this Pricing Annex.
- In case of doubt, please contact UNICEF team for clarification or guidance.
- the only purpose of this tab is to document assumptions related to pricing and shall not be used to modify UNICEF requirements nor as an opportunity to Proposers to address disclaimer statements. Any "assumption" not related to pricing will be disregarded by UNICEF.</t>
  </si>
  <si>
    <t>Assumption</t>
  </si>
  <si>
    <t>Description and impact</t>
  </si>
  <si>
    <t>Price Point/Table/Appendix Reference</t>
  </si>
  <si>
    <t>For the provision of a Hosting Administration, maintenance and custom developments of UNICEF’s Open-Source (Moodle Workplace) Learning Management System (LMS)</t>
  </si>
  <si>
    <t>PROPOSER'S STATEMENT</t>
  </si>
  <si>
    <t>-In addition to the Prices/rates to be quoted it is imperative that you submit the following statement.</t>
  </si>
  <si>
    <t>ITEM</t>
  </si>
  <si>
    <t>RESPONSE</t>
  </si>
  <si>
    <t>Validity of the Proposal (Minimum 180 days):</t>
  </si>
  <si>
    <t>Lead-time required prior to commencing services:</t>
  </si>
  <si>
    <t>Date of Proposal:</t>
  </si>
  <si>
    <t>Name of the person submitting the proposal:</t>
  </si>
  <si>
    <t>Position: </t>
  </si>
  <si>
    <t xml:space="preserve">Authorized Signature: </t>
  </si>
  <si>
    <t>Contract information (telephone/email): </t>
  </si>
  <si>
    <t>Company Seal:</t>
  </si>
  <si>
    <r>
      <rPr>
        <b/>
        <sz val="11"/>
        <color theme="1"/>
        <rFont val="Aptos Narrow"/>
        <family val="2"/>
        <scheme val="minor"/>
      </rPr>
      <t>c)</t>
    </r>
    <r>
      <rPr>
        <sz val="11"/>
        <color theme="1"/>
        <rFont val="Aptos Narrow"/>
        <family val="2"/>
        <scheme val="minor"/>
      </rPr>
      <t xml:space="preserve"> </t>
    </r>
    <r>
      <rPr>
        <b/>
        <sz val="11"/>
        <color theme="1"/>
        <rFont val="Aptos Narrow"/>
        <family val="2"/>
        <scheme val="minor"/>
      </rPr>
      <t>Appendix C4. Rate Card</t>
    </r>
    <r>
      <rPr>
        <sz val="11"/>
        <color theme="1"/>
        <rFont val="Aptos Narrow"/>
        <family val="2"/>
        <scheme val="minor"/>
      </rPr>
      <t xml:space="preserve">: The Rate Card is intended to establish ceiling rates for professional and consultancy services that may be required by UNICEF during the term of the LTAS.
The Rate Card shall not be used for services already covered under Appendix C4 - Subscription
Instead, the Rate Card shall be used for future requirements involving consultancy, configuration, customization, enhancement, integration, implementation, migration, training, technical advisory, project management, and other professional services requested by UNICEF on an as-needed basis.
</t>
    </r>
    <r>
      <rPr>
        <b/>
        <sz val="11"/>
        <color theme="1"/>
        <rFont val="Aptos Narrow"/>
        <family val="2"/>
        <scheme val="minor"/>
      </rPr>
      <t>How the Rate Card Will Be Used</t>
    </r>
    <r>
      <rPr>
        <sz val="11"/>
        <color theme="1"/>
        <rFont val="Aptos Narrow"/>
        <family val="2"/>
        <scheme val="minor"/>
      </rPr>
      <t xml:space="preserve">
Where UNICEF requires professional services that are not covered under the Subscription, Maintenance &amp; Support services, or Consumption-Based Cost Components, UNICEF may issue a specific Terms of Reference (ToR) and request for proposal under the LTAS.
The vendor will be requested to submit a technical and financial proposal based on:
- The scope of work defined by UNICEF;
- The roles and rates established in the Professional Services Rate Card; and
- The estimated level of effort required to deliver the requested services.
Professional Services may be contracted through a separate Contract for Services (CFS) or Contract Amendment issued under the LTAS.
UNICEF reserves the right to:
- Request one or multiple professional service roles;
- Request a mix of onsite and remote services, where applicable;
- Negotiate the proposed level of effort;
- Request fixed-price deliverables based on the agreed rates; and
- Procure only those services required to meet UNICEF's operational needs.
The rates proposed in the Rate Card shall serve as the basis for pricing future professional services throughout the duration of the LTAS.</t>
    </r>
  </si>
  <si>
    <r>
      <rPr>
        <b/>
        <sz val="11"/>
        <color theme="1"/>
        <rFont val="Aptos Narrow"/>
        <family val="2"/>
        <scheme val="minor"/>
      </rPr>
      <t xml:space="preserve">d) Appendix C5: Subscription: </t>
    </r>
    <r>
      <rPr>
        <sz val="11"/>
        <color theme="1"/>
        <rFont val="Aptos Narrow"/>
        <family val="2"/>
        <scheme val="minor"/>
      </rPr>
      <t xml:space="preserve">This worksheet is intended to capture the Bidder's pricing for MWP Subscriptions, Hosting administration and infrastructure management, Maintenance and Support Services of the Platform, and any future services that UNICEF may require under the LTAS.
</t>
    </r>
    <r>
      <rPr>
        <b/>
        <sz val="11"/>
        <color theme="1"/>
        <rFont val="Aptos Narrow"/>
        <family val="2"/>
        <scheme val="minor"/>
      </rPr>
      <t xml:space="preserve">General Instructions: </t>
    </r>
    <r>
      <rPr>
        <sz val="11"/>
        <color theme="1"/>
        <rFont val="Aptos Narrow"/>
        <family val="2"/>
        <scheme val="minor"/>
      </rPr>
      <t xml:space="preserve">
'- Provide pricing for all items that may be purchased by UNICEF during the LTAS period
'-If an item is not applicable, indicate "Not Applicable (N/A)"
'- Discounts shall be expressed as percentages
'- Any assumptions, limitations, dependencies, minimum purchase requirements, or special conditions shall be clearly stated in the Comments/Assumptions column or tab.
'- Prices provided in this worksheet may be used by UNICEF for commercial evaluation, future procurements under the LTAS, and price protection analysis. 
'-The inclusion of an item in this worksheet does not constitute a commitment by UNICEF to purchase that item</t>
    </r>
  </si>
  <si>
    <r>
      <t xml:space="preserve">e) </t>
    </r>
    <r>
      <rPr>
        <b/>
        <sz val="11"/>
        <color theme="1"/>
        <rFont val="Aptos Narrow"/>
        <family val="2"/>
        <scheme val="minor"/>
      </rPr>
      <t>Appendix C6: Vol. discounts</t>
    </r>
    <r>
      <rPr>
        <sz val="11"/>
        <color theme="1"/>
        <rFont val="Aptos Narrow"/>
        <family val="2"/>
        <scheme val="minor"/>
      </rPr>
      <t>: The purpose of this worksheet is to capture additional commercial discounts that the Bidder is willing to offer UNICEF based on purchasing volume, subscription commitments, growth in usage, bundled services, professional services utilization, and early renewals.</t>
    </r>
  </si>
  <si>
    <t>Total Cost Summary for Scenario 2 - Contractual modality -  Committed 5 year subscription with an annual disbursement of money</t>
  </si>
  <si>
    <t>Maximum price increase for the duration of the LTAS - in accordance with section 3.1. of Appendix C1 (N/A)</t>
  </si>
  <si>
    <t>Year 1 - 5</t>
  </si>
  <si>
    <t xml:space="preserve">Cost Compoment
</t>
  </si>
  <si>
    <t>Appendix C3b. Cost breakdown for Tranistion and Handover Phase and service length scenario 3</t>
  </si>
  <si>
    <t>Total Cost Summary for Scenario 1 - contractual modality: 5 years agreement ( 3 years + 2 years) with an annual disbursement of money</t>
  </si>
  <si>
    <t>Year 1 including Transition and Handover Service</t>
  </si>
  <si>
    <t>Year 1 including Transition and Handover Fees</t>
  </si>
  <si>
    <t>12 month</t>
  </si>
  <si>
    <t>Total Cost Summary for Scenario 3 - Contractual modality -  5 years agreement ( 3 year + 12 month + 12 month)</t>
  </si>
  <si>
    <t>[If one-time set-up fee applies, proposers to respond to Question 1.1.2 and Appendix C5-1 accordingly]</t>
  </si>
  <si>
    <t>1.3.  Recurring subscription costs for add-on services [Please refer to the definition for Add-on Services]</t>
  </si>
  <si>
    <t>[If recurring subscription costs apply for add-on services, proposers to complete below question and fill out Appendix C5-3. Subscription Costs accordingly]</t>
  </si>
  <si>
    <t>Appendix C1 - Transition and Handover Costs (one-time cost)</t>
  </si>
  <si>
    <t>Unit Price in USD</t>
  </si>
  <si>
    <t>One-time set up fess</t>
  </si>
  <si>
    <t xml:space="preserve">Appendix C5-1 - One-time set-up fees (If applicable)
</t>
  </si>
  <si>
    <t>One-time set-up fees
Complete this section only if the proposed solution requires a one-time fee for onboarding new tenant or active users. 
For each item:
- Provide a brief description of the service or module.
- Describe the activities included in the one-time fee.
- Indicate the estimated number of days required to complete the activity.
- Provide the total fixed price for the service.
- Indicate any applicable discount (Different from Volume Discount).
- The "Price After Discount" field will be calculated automatically.</t>
  </si>
  <si>
    <t>•	This Appendix C3 allows Proposers to demonstrate how their pricing applies under the illustrative scenarios provided by UNICEF. These scenarios are for evaluation purposes only and do not constitute a contractual commitment by UNICEF.
•	UNICEF intends to establish a Long-Term Arrangement (LTAS). Services may subsequently be procured through consecutive Institutional Contracts (“ICs”) issued under the LTAS for varying durations.
•	Proposers shall complete white cells only. All other cells and formulas shall remain unchanged.
•	The Total Cost Summary for Scenario 1 in Table 1 will be automatically populated and shall include all applicable costs over the initial LTAS term, including:
•	Transition and Handover Services;
• the one-time set up fees in table 3 shall cover the addition of active users/additional tenants during the LTAS term, if applicable, per the pricing defined in Appendix C5-1;  and
•	Recurring Standard Service subscription costs.
•	Transition and Handover costs will be automatically populated from Appendix C2.
•	Table 2 shall include all recurring Standard Service fees and shall be consistent with Appendix C5-2.
•	Table 3 shall include all applicable one-time set-up fees and shall be consistent with Appendix C5-1.
•	All pricing shall reflect applicable discounts and price adjustments proposed by the Proposer and reported in Tables 4, 5 and 6.
•	Tables 5 and 6 shall reflect applicable discounts set out in Appendix C5-4 and Appendix C6.
•	All pricing shall be based on the rates and pricing submitted in Appendices C4, C5 and C6. No additional costs may be introduced unless clearly identified and explained.
•	Proposers shall clearly state any assumptions, exclusions, dependencies, limitations or conditions affecting pricing.
•	Proposers shall use the Evaluation Scenario Assumptions provided below when completing this Appendix. Any pricing impacts arising from users, tenants, integrations, environments or other volume metrics shall be clearly explained.
•	All prices must be quoted in USD and exclusive of taxes.
•	If a table is not applicable, enter “N/A” and provide an explanation in the Comments/Assumptions section.</t>
  </si>
  <si>
    <t>This Appendix C3 allows Proposers to demonstrate how their pricing applies under the illustrative scenarios provided by UNICEF. These scenarios are for evaluation purposes only and do not constitute a contractual commitment by UNICEF.
•	UNICEF intends to establish a Long-Term Arrangement (LTAS). Services may subsequently be procured through consecutive Institutional Contracts (“ICs”) issued under the LTAS for varying durations.
•	Proposers shall complete white cells only. All other cells and formulas shall remain unchanged.
•	The Total Cost Summary for Scenario 3 in Table 1 will be automatically populated and shall include all applicable costs over the initial LTAS term, including:
•	Transition and Handover Services;
•the one-time set up fees in table 3 shall cover the addition of active users/additional tenants during the LTAS term, if applicable, per the pricing defined in Appendix C5-1;  and
•	Recurring Standard Service subscription costs.
•	Transition and Handover costs will be automatically populated from Appendix C2.
•	Table 2 shall include all recurring Standard Service fees and shall be consistent with Appendix C5-2.
•	Table 3 shall include all applicable one-time set-up fees and shall be consistent with Appendix C5-1.
•	All pricing shall reflect applicable discounts and price adjustments proposed by the Proposer and reported in Tables 4, 5 and 6.
•	Tables 5 and 6 shall reflect applicable discounts set out in Appendix C5-4 and Appendix C6.
•	All pricing shall be based on the rates and pricing submitted in Appendices C4, C5 and C6. No additional costs may be introduced unless clearly identified and explained.
•	Proposers shall clearly state any assumptions, exclusions, dependencies, limitations or conditions affecting pricing.
•	Proposers shall use the Evaluation Scenario Assumptions provided below when completing this Appendix. Any pricing impacts arising from users, tenants, integrations, environments or other volume metrics shall be clearly explained.
•	All prices must be quoted in USD and exclusive of taxes.
•	If a table is not applicable, enter “N/A” and provide an explanation in the Comments/Assumptions section.</t>
  </si>
  <si>
    <t>This Appendix C3 allows Proposers to demonstrate how their pricing applies under the illustrative scenarios provided by UNICEF. These scenarios are for evaluation purposes only and do not constitute a contractual commitment by UNICEF.
•	UNICEF intends to establish a Long-Term Arrangement (LTAS). Services may subsequently be procured through consecutive Institutional Contracts (“ICs”) issued under the LTAS for varying durations.
•	Proposers shall complete white cells only. All other cells and formulas shall remain unchanged.
•	The Total Cost Summary for Scenario 2 in Table 1 will be automatically populated and shall include all applicable costs over the initial LTAS term, including:
•	Transition and Handover Services;
•	the one-time set up fees in table 3 shall cover the addition of active users/additional tenants during the LTAS term, if applicable, per the pricing defined in Appendix C5-1;  and
•	Recurring Standard Service subscription costs.
•	Transition and Handover costs will be automatically populated from Appendix C2.
•	Table 2 shall include all recurring Standard Service fees and shall be consistent with Appendix C5-2.
•	Table 3 shall include all applicable one-time set-up fees and shall be consistent with Appendix C5-1.
•	All pricing shall reflect applicable discounts and price adjustments proposed by the Proposer and reported in Tables 4, 5 and 6.
•	Tables 5 and 6 shall reflect applicable discounts set out in Appendix C5-4 and Appendix C6.
•	All pricing shall be based on the rates and pricing submitted in Appendices C4, C5 and C6. No additional costs may be introduced unless clearly identified and explained.
•	Proposers shall clearly state any assumptions, exclusions, dependencies, limitations or conditions affecting pricing.
•	Proposers shall use the Evaluation Scenario Assumptions provided below when completing this Appendix. Any pricing impacts arising from users, tenants, integrations, environments or other volume metrics shall be clearly explained.
•	All prices must be quoted in USD and exclusive of taxes.
•	If a table is not applicable, enter “N/A” and provide an explanation in the Comments/Assumptions section.</t>
  </si>
  <si>
    <t>One-time set up Fee</t>
  </si>
  <si>
    <t>Appendix C5</t>
  </si>
  <si>
    <t>Subscription Volume Discount - from Appendix C5 (TO BE FILLED OUT HERE)</t>
  </si>
  <si>
    <t>Total Cost Summary for Scenario 3</t>
  </si>
  <si>
    <t>Recurring subscription costs - Standard Service
Complete this section for all recurring annual fees associated for MWP platform
For each service:
- Provide a description of the service. 
'- Identify whether the cost relates to: 
• Moodle Workplace licensing; 
• AWS hosting administration; Managed services; application support; Monitoring and security; Backup and disaster recovery administration; Maintenance, patching and upgrates
- Specify the applicable pricing metric (e.g., named user, active user, instance, tenant, enviornment, module, organization-wide subscription)
- Provide the annual subscription cost
- Indicate any applicable discount (separate from volume discount) .</t>
  </si>
  <si>
    <t>Comment/Assumptions</t>
  </si>
  <si>
    <t xml:space="preserve">Please expand as necessary </t>
  </si>
  <si>
    <t xml:space="preserve">•	Subscription costs submitted in the tables below shall assume a subscription term of one (1) year unless otherwise specified. 
•	Appendix C5-1 shall only include one-time set-up fees and shall exclude recurring subscription costs.
•	Appendix C5-2 shall include all recurring fees associated with the Standard Service defined in Section 1.2 of the C1 Summary tab. Where applicable, Proposers shall specify minimum subscription terms and separate pricing by user category or licensing metric.
•	Appendix C5-3 shall include all recurring fees associated with Add-on Services defined in Section 1.3 of the C1 Summary tab. Where applicable, Proposers shall specify minimum subscription terms.
•	Appendix C5-4 allows Proposers to offer volume-based discounts applicable to the pricing submitted in Appendices C5-2 and C5-3.
•	Pricing submitted in Appendices C5-1, C5-2 and C5-3 shall exclude volume discounts and any discounts offered in Appendix C6. Such discounts will be applied separately in the Total Cost Summary for Scenario 1, 2 and 3 calculation in Appendices C3a, C3b, and C3c. 
•	Bidders must provide a detailed breakdown of all pricing elements, including any fees related to the Moodle Workplace subscription. In addition, bidders are encouraged to submit bundled pricing options where these offer a cost or value advantage to UNICEF.
•	UNICEF expects unit pricing to decrease as usage volume increases. Proposers shall describe any tier-pricing methodology in Appendix C5-4 and clearly explain any thresholds, assumptions or limitations.
•	Where consumption-based pricing applies, Proposers shall complete Appendix C5-5 and identify any applicable pricing tiers or volume discounts.
•	All prices shall be quoted in USD and exclusive of taxes.
•	If a table is not applicable, enter "N/A" and provide an explanation in the Comments/Assumptions column.	</t>
  </si>
  <si>
    <t>Example: Maintenance and Support Services</t>
  </si>
  <si>
    <t>Example: MWP Subscription cost</t>
  </si>
  <si>
    <t>Example: Additional AI consulting hours (if applicable)</t>
  </si>
  <si>
    <t>Hosting Administration for AWS managed services</t>
  </si>
  <si>
    <t>Maintenance Retainer: Hourly cost for the monthly 32 hours (4 days) of extra support/development.</t>
  </si>
  <si>
    <t>Hourly Rate</t>
  </si>
  <si>
    <t xml:space="preserve">
The tables shown in Appendices C1 to C6 should be used in preparing the fee schedule in accordance with the requirements set out in Annex B 'Terms of Reference'. The tables may be expanded to provide more detail in categories specified, if needed. Should the table does not need to be filled-in by the vendor, write "N/A"</t>
  </si>
  <si>
    <t>RFPS - NYH-2026-503950
FOR THE PROVISION OF AGORA PLATFORM HOSTING'S ADMINISTRATION, MAINTENANCE AND SUPPORT SERVICES, MOODLE WORKPLACE SUBSCRIPTION, CUSTOM DEVELOPMENT AND AD-HOC SERVICES
APPENDIX C1. COST ELEMENT AND STRUCTURE DESCRIPTION</t>
  </si>
  <si>
    <t>RFPS-NYH-2026-503950</t>
  </si>
  <si>
    <t>Appendix C4 - Professional Services</t>
  </si>
  <si>
    <t>Example: Major Upgrades: Future Moodle Core version migrations</t>
  </si>
  <si>
    <t>Example: Recommendation Engine</t>
  </si>
  <si>
    <t>Example: Automated learning content translation</t>
  </si>
  <si>
    <t>Example: Automated user support</t>
  </si>
  <si>
    <t>- Account Management activities including UNICEF appointed Account Manager shall be delivered free of cost.
- Rate cards set out in this Appendix C4 shall apply to all Professional Services, regardless of whether they are performed on-site or off-site. In case on-site presence at UNICEF premises is required, as jointly agreed prior to delivery, the selected Proposer will be entitled to claim reasonable travel expenses, jointly agreed in advance and in compliance with UNICEF travel policy.
- Daily Rates assume 8 working hours per day.
-Hourly rates in Appendix C4-2 cover ad-hoc UNICEF requests for additional support over the term of the LTAS.
- All-inclusive rates: Any quoted rates will be all-inclusive including, but not limited to: salary, insurance, allowance and any other overhead, except travel expenses when applicable, as defined in UNICEF Travel Policy below. 
- All prices must be quoted in US Dollars. Note that failure to quote in US Dollars will invalidate your proposal.
- All prices quoted must be exclusive of all taxes, since UNICEF is exempt from taxes.</t>
  </si>
  <si>
    <t>RFPS-NYH-2026-503950
For the provision of a Hosting Administration, maintenance and custom developments of UNICEF’s Open-Source (Moodle Workplace) Learning Management System (LMS)</t>
  </si>
  <si>
    <r>
      <rPr>
        <b/>
        <sz val="11"/>
        <color theme="1"/>
        <rFont val="Calibri"/>
        <family val="2"/>
      </rPr>
      <t>Definitions</t>
    </r>
    <r>
      <rPr>
        <sz val="11"/>
        <color theme="1"/>
        <rFont val="Calibri"/>
        <family val="2"/>
      </rPr>
      <t xml:space="preserve">
</t>
    </r>
    <r>
      <rPr>
        <sz val="11"/>
        <color theme="1" tint="4.9989318521683403E-2"/>
        <rFont val="Aptos Display"/>
        <family val="2"/>
        <scheme val="major"/>
      </rPr>
      <t>Standard Service means the recurring Moodle Workplace subscription, licensing, support, maintenance, AWS administration, security, monitoring, backup and disaster recovery, integration support, governance, and reporting services required to comply with the requirements of Annex B.
Add-on Services means optional off-the-shelf services, products, modules, or capabilities that are not required to comply with Annex B but may provide additional value to UNICEF.
Professional Services means one-time or ad-hoc services, including transition activities, custom development, major enhancements, AI implementation, new integrations, additional environment creation, consultancy, and other project-based activities.</t>
    </r>
  </si>
  <si>
    <r>
      <rPr>
        <u/>
        <sz val="11"/>
        <color theme="1"/>
        <rFont val="Aptos Narrow"/>
        <family val="2"/>
        <scheme val="minor"/>
      </rPr>
      <t>Following completion of Transition and Handover services</t>
    </r>
    <r>
      <rPr>
        <sz val="11"/>
        <color theme="1"/>
        <rFont val="Aptos Narrow"/>
        <family val="2"/>
        <scheme val="minor"/>
      </rPr>
      <t xml:space="preserve">, do any one-time fees apply that are required for UNICEF to receive the Standard Service? Please answer "Yes" or "No".
</t>
    </r>
    <r>
      <rPr>
        <i/>
        <sz val="11"/>
        <color theme="1"/>
        <rFont val="Aptos Narrow"/>
        <family val="2"/>
        <scheme val="minor"/>
      </rPr>
      <t>Examples: New tenant creation, new plugin implementation, AI service enablement and additional environment creation</t>
    </r>
  </si>
  <si>
    <r>
      <t xml:space="preserve">Do recurring fees apply for the standard service? </t>
    </r>
    <r>
      <rPr>
        <i/>
        <sz val="11"/>
        <color theme="1"/>
        <rFont val="Aptos Narrow"/>
        <family val="2"/>
        <scheme val="minor"/>
      </rPr>
      <t>Please answer "yes" or "no"</t>
    </r>
    <r>
      <rPr>
        <sz val="11"/>
        <color theme="1"/>
        <rFont val="Aptos Narrow"/>
        <family val="2"/>
        <scheme val="minor"/>
      </rPr>
      <t xml:space="preserve">
Notes:
- Please do not include add-on services in this section 1.2, and use section 1.3. below instead.
- All recurring fees required to deliver the Standard Service shall be included in this section. If any recurring cost components is priced separately, it shall be identifed as a dedicated cost component in Appendix C5 -2. </t>
    </r>
  </si>
  <si>
    <r>
      <t>[</t>
    </r>
    <r>
      <rPr>
        <b/>
        <sz val="11"/>
        <color theme="1"/>
        <rFont val="Aptos Narrow"/>
        <family val="2"/>
        <scheme val="minor"/>
      </rPr>
      <t>If recurring subscription costs apply for standard service, proposers to complete below questions and fill out Appendix C5-2 accordingly]</t>
    </r>
  </si>
  <si>
    <r>
      <t xml:space="preserve">Do recurring subscription costs apply for add-on services? </t>
    </r>
    <r>
      <rPr>
        <i/>
        <sz val="11"/>
        <color theme="1"/>
        <rFont val="Aptos Narrow"/>
        <family val="2"/>
        <scheme val="minor"/>
      </rPr>
      <t>Please answer "yes" or "no"</t>
    </r>
  </si>
  <si>
    <r>
      <rPr>
        <b/>
        <sz val="11"/>
        <color theme="1"/>
        <rFont val="Aptos Narrow"/>
        <family val="2"/>
        <scheme val="minor"/>
      </rPr>
      <t xml:space="preserve">Price stability period.  LTAS duration will be for an initial term of five (5) years with the option to extend for three (3) years and additional two (years) (the 'Optional Extensions). However, UNICEF reserves the right, at the time of contracting, to propose an adjustment to the LTAS during if it is considered to be in the best interest of UNICEF. 
</t>
    </r>
    <r>
      <rPr>
        <sz val="11"/>
        <color theme="1"/>
        <rFont val="Aptos Narrow"/>
        <family val="2"/>
        <scheme val="minor"/>
      </rPr>
      <t xml:space="preserve">Please confirm the prices offered in this Annex C will be valid for the whole duration of the LTAS, as defined in Annex B. 
Please answer "yes' or "no"
Note: the commercial evaluation will be based on the full length of the LTAS term. </t>
    </r>
  </si>
  <si>
    <r>
      <t xml:space="preserve">Adjustment in pricing beyond the commitment for price stability in Sections 3.1.1. or 3.1.2. above.
The Proposer shall agree that any increase in prices set out in the this Annex C shall be the lower of: 
- the adjustment for inflation in accordance with the PPI Commodity data for Data processing and related services-Hosting, ASP and other IT infrastructure provisioning of the United States Department of Labor (https://data.bls.gov/timeseries/PCU5182105182104), as of the date of the pricing change; or
- an increase of up to a pre-defined percentage (to be provided in response to question 3.1.4. below) compared to the then valid prices.
</t>
    </r>
    <r>
      <rPr>
        <i/>
        <sz val="11"/>
        <color theme="1"/>
        <rFont val="Aptos Narrow"/>
        <family val="2"/>
        <scheme val="minor"/>
      </rPr>
      <t xml:space="preserve">Please confirm agreement by answering "yes" or "no"
</t>
    </r>
    <r>
      <rPr>
        <sz val="11"/>
        <color theme="1"/>
        <rFont val="Aptos Narrow"/>
        <family val="2"/>
        <scheme val="minor"/>
      </rPr>
      <t>Note: Price decreases can be offered by the Proposer at any time during the LTAS and renewals or extensions beyond.</t>
    </r>
  </si>
  <si>
    <r>
      <t xml:space="preserve">Will Proposer (and not its partners) offer pro-bono services?  </t>
    </r>
    <r>
      <rPr>
        <i/>
        <sz val="11"/>
        <color theme="1"/>
        <rFont val="Aptos Narrow"/>
        <family val="2"/>
        <scheme val="minor"/>
      </rPr>
      <t>Please answer "yes" or "no"</t>
    </r>
  </si>
  <si>
    <r>
      <t xml:space="preserve">Would Proposer's pricing model comply with this requirement? </t>
    </r>
    <r>
      <rPr>
        <i/>
        <sz val="11"/>
        <color theme="1"/>
        <rFont val="Aptos Narrow"/>
        <family val="2"/>
        <scheme val="minor"/>
      </rPr>
      <t xml:space="preserve"> Please answer "yes" or "no"</t>
    </r>
  </si>
  <si>
    <r>
      <t xml:space="preserve"> In case UNICEF faces an exceptional unplanned, significant and reasonably demostrable organization change or budget reduction, UNICEF expects the Proposer to support UNICEF and waive any penalty or cost inherent to a commitment that UNICEF would not be able to fulfill due to such event.
</t>
    </r>
    <r>
      <rPr>
        <i/>
        <sz val="11"/>
        <color theme="1"/>
        <rFont val="Aptos Narrow"/>
        <family val="2"/>
        <scheme val="minor"/>
      </rPr>
      <t>Please confirm it is acceptable by answering "yes" or "no"</t>
    </r>
  </si>
  <si>
    <r>
      <t xml:space="preserve">The Proposer shall ensure that UNICEF is able to renew the Standard Service and purchase incremental subscriptions or services under the same pricing structure, licensing metrics, and commercial terms established under the LTAS, subject to agreed price adjustment provisions. 
</t>
    </r>
    <r>
      <rPr>
        <b/>
        <sz val="11"/>
        <color theme="1"/>
        <rFont val="Aptos Narrow"/>
        <family val="2"/>
        <scheme val="minor"/>
      </rPr>
      <t>Please confirm Proposer's agreement by answering "yes" or "no"</t>
    </r>
  </si>
  <si>
    <r>
      <t xml:space="preserve">If the Proposer changes, renames, re-bundles, replaces, or discontinues any software product, service offering, licensing model, subscription metric, support plan, or service tier during the LTAS term, please describe how UNICEF's existing services, pricing, functionality, and entitlements will be protected. 
</t>
    </r>
    <r>
      <rPr>
        <i/>
        <sz val="11"/>
        <color theme="1"/>
        <rFont val="Aptos Narrow"/>
        <family val="2"/>
        <scheme val="minor"/>
      </rPr>
      <t>Please confirm Proposer's agreement by answering "yes" or "no"</t>
    </r>
  </si>
  <si>
    <r>
      <t xml:space="preserve">In case of addition of new subscriptions or changes to existing subscriptions during the LTAS term, Proposer will ensure that all subscription termination dates remain concurrent and that the additional or modified subscriptions benefit from the same pricing conditions as the other similar existing subscriptions.
</t>
    </r>
    <r>
      <rPr>
        <i/>
        <sz val="11"/>
        <color theme="1"/>
        <rFont val="Aptos Narrow"/>
        <family val="2"/>
        <scheme val="minor"/>
      </rPr>
      <t>Please confirm Proposer's agreement by answering "yes" or "no"</t>
    </r>
  </si>
  <si>
    <r>
      <t xml:space="preserve">During the term of the Agreement, UNICEF may decide to conduct Benchmarkings with Proposer, with the goal to evaluate Proposer pricing competitiveness and possibly reduce Proposer pricing, in accordance with the Benmarking results.
The Benchmarking process will comprise up to two phases, starting with a 2-party pricing review where UNICEF and Proposer evaluate then current pricing competitiveness and negotiate pricing adjustments in good faith:
- in case UNICEF is satisfied with the pricing review outcome, the Benchmarking will be deemed as concluded and agreed pricing changes (if any) will be applied for the remainder of the agreement;
- otherwise, UNICEF may decide to initiate an external Benchmarking process, involving an external third party that will objectively assess Proposer pricing against market and recommend pricing reductions (if applicable). The Parties will have an opportunity to review the Benchmarker recommendations and request clarifications, upon which the Benchmarker, at its own discretion, will issue final pricing adjustment recommendations that will be applied for the remainder of the agreement.
No price increase will result from a Benchmarking. 
</t>
    </r>
    <r>
      <rPr>
        <i/>
        <sz val="11"/>
        <color theme="1"/>
        <rFont val="Aptos Narrow"/>
        <family val="2"/>
        <scheme val="minor"/>
      </rPr>
      <t>Please confirm Proposer's agreement with the Benchmarking process by answering "yes" or "no"</t>
    </r>
  </si>
  <si>
    <r>
      <t xml:space="preserve">External Benchmarker’s costs shall be equally shared between the parties unless the final pricing adjustments recommended by the Benchmarker, incur a decrease by 10% or more of UNICEF costs, in which case all Benchmarker’s costs shall be borne by Proposer.
</t>
    </r>
    <r>
      <rPr>
        <i/>
        <sz val="11"/>
        <color theme="1"/>
        <rFont val="Aptos Narrow"/>
        <family val="2"/>
        <scheme val="minor"/>
      </rPr>
      <t>Please confirm Proposer's agreement by answering "yes" or "no"</t>
    </r>
  </si>
  <si>
    <r>
      <t xml:space="preserve">1. Mandatory assumptions:
- all requirements outlined in the TOR are filled
- all Transition and Handover costs are covered in this tab and no further costs apply.
2. Proposers should fill out the white cells. The other cells shall not be modified.
3. The Transition and Handover costs in this Appendix C1 shall </t>
    </r>
    <r>
      <rPr>
        <b/>
        <u/>
        <sz val="11"/>
        <color theme="1"/>
        <rFont val="Calibri"/>
        <family val="2"/>
      </rPr>
      <t>NOT</t>
    </r>
    <r>
      <rPr>
        <b/>
        <sz val="11"/>
        <color theme="1"/>
        <rFont val="Calibri"/>
        <family val="2"/>
      </rPr>
      <t xml:space="preserve"> include any applicable volume discounts set out in Appendix C5. 
4. Transition and Handover is a one-time cost. The invoicing and payment shall be scheduled and triggered based on pre-agreed Implementation Deliverables (within 30 days upon UNICEF's acceptance of each Deliverable) and based on an all inclusive fixed cost per deliverable. The total cost of each Deliverable quoted by the Proposer shall act as a maximum amount. Invoicing of Deliverables will be based on actual days worked by the Proponer, within the maximum amount. As such, it is critical to list all critical deliverables/milestones in the table below.
5.Estimated time for completion of all the deliverables shall be 4 weeks from the Long-Term agreement signature.
6. All prices must be quoted in US Dollars. Note that failure to quote in US Dollars will invalidate your proposal.
7.  All prices quoted must be exclusive of all taxes, since UNICEF is exempt from taxes.
8. In case you don't fill out a table, please state N/A if applicable and explain why in the comments or assumptions tab.</t>
    </r>
  </si>
  <si>
    <r>
      <t xml:space="preserve">Evaluation Scenario Assumptions (For Pricing Evaluation Only)
</t>
    </r>
    <r>
      <rPr>
        <sz val="11"/>
        <color theme="1"/>
        <rFont val="Calibri"/>
        <family val="2"/>
      </rPr>
      <t>The following assumptions shall be used when completing this Appendix. They are provided solely for commercial evaluation purposes and do not constitute a commitment by UNICEF. 
Proposers shall explain any pricing impacts, assumptions or additional charges arising from changes in users, tenants, integrations, environments or other consumption metrics.</t>
    </r>
  </si>
  <si>
    <r>
      <t xml:space="preserve">Evaluation Scenario Assumptions (For Pricing Evaluation Only)
</t>
    </r>
    <r>
      <rPr>
        <sz val="12"/>
        <color theme="1"/>
        <rFont val="Aptos Narrow"/>
        <family val="2"/>
        <scheme val="minor"/>
      </rPr>
      <t>The following assumptions shall be used when completing this Appendix. They are provided solely for commercial evaluation purposes and do not constitute a commitment by UNICEF. 
Proposers shall explain any pricing impacts, assumptions or additional charges arising from changes in users, tenants, integrations, environments or other consumption metrics.</t>
    </r>
  </si>
  <si>
    <r>
      <rPr>
        <b/>
        <sz val="11"/>
        <color theme="1"/>
        <rFont val="Calibri"/>
        <family val="2"/>
      </rPr>
      <t>APPENDIX C4 -1: Skillset Rate Card</t>
    </r>
    <r>
      <rPr>
        <sz val="11"/>
        <color theme="1"/>
        <rFont val="Calibri"/>
        <family val="2"/>
      </rPr>
      <t xml:space="preserve">
For each proposed role:
- Enter the Job Title.
- Provide a brief description of the typical deliverables and activities associated with the role.
- Enter the proposed Hourly Rate and Daily Rate.
- Daily Rate shall be based on 8 working hours per day.
- Rates shall be fully loaded and include all costs, overheads,etc, excluding approved UNICEF travel costs where applicable. Please refer to UNICEF Travel Policy below this table.
- Specify whether the resource is typically provided onsite, offsite, or both.
- Indicate the normal working time zone of the resource.</t>
    </r>
  </si>
  <si>
    <r>
      <t xml:space="preserve">Appendix C4.1A  - Professional Services Rate Card
</t>
    </r>
    <r>
      <rPr>
        <b/>
        <i/>
        <sz val="11"/>
        <rFont val="Calibri"/>
        <family val="2"/>
      </rPr>
      <t xml:space="preserve">Note: Proposers shall complete this table with all relevant professional service roles that may be utilized under the Agreement, including a description of the skills, experience level and typical deliverables associated with each role.
</t>
    </r>
  </si>
  <si>
    <r>
      <t xml:space="preserve">Appendix C4.1B:  AI Solution Design and Implementation (Professional Rate Card). Proposers shall complete this section for all AI-related resources that may be utilized to support the requirements described in Section 2.3.2.10 (AI Solution Design and Implementation).
</t>
    </r>
    <r>
      <rPr>
        <b/>
        <i/>
        <sz val="11"/>
        <rFont val="Calibri"/>
        <family val="2"/>
      </rPr>
      <t>Note</t>
    </r>
    <r>
      <rPr>
        <b/>
        <sz val="11"/>
        <rFont val="Calibri"/>
        <family val="2"/>
      </rPr>
      <t xml:space="preserve">: </t>
    </r>
    <r>
      <rPr>
        <i/>
        <sz val="11"/>
        <rFont val="Calibri"/>
        <family val="2"/>
      </rPr>
      <t>Proposers shall identify any AI-related roles they intend to make available during the LTAS and provide corresponding rates.</t>
    </r>
    <r>
      <rPr>
        <b/>
        <sz val="11"/>
        <rFont val="Calibri"/>
        <family val="2"/>
      </rPr>
      <t xml:space="preserve">
Examples of AI-related roles may include:
</t>
    </r>
    <r>
      <rPr>
        <sz val="10"/>
        <rFont val="Calibri"/>
        <family val="2"/>
      </rPr>
      <t>AI Solution Architect.
AI Consultant.
AI Engineer.
Prompt Engineer.
Data Engineer.
AI Security and Governance Specialist.
AI Project Manager.</t>
    </r>
  </si>
  <si>
    <r>
      <t xml:space="preserve">Appendix C4.2 - Special  Projects and requests
</t>
    </r>
    <r>
      <rPr>
        <i/>
        <sz val="11"/>
        <rFont val="Calibri"/>
        <family val="2"/>
      </rPr>
      <t>Note: Rates provided in this section shall apply only to services requested by UNICEF outside the scope of the recurring subscription services and managed services included in the LTAS.</t>
    </r>
  </si>
  <si>
    <r>
      <t xml:space="preserve">Travel costs are not to be included in the financial proposals. Should UNICEF necessitate the Contractor's personnel to undertake travel from their official off-site location to a designated UNICEF on-site location for official duties,  the Contractor will provide UNICEF with the not-to-exceed amount of travel and accommodation expenses and the basis of calculation of such expenses, which will apply on top of the off-site rate for the resource.  If pre-approved by UNICEF in writing, these expenses will be reimbursed by UNICEF in accordance with the UNICEF guidelines for non-staff travel and accommodation or at cost, whichever cost is lower, and within the not-to-exceed amount indicated by the Contractor. Subject to UNICEF’s written approval, travel and accommodation expenses will only be reimbursed on submission of invoices and proof of journey receipts (e.g., ticket purchase receipts, boarding passes, etc.). UNICEF guidelines for non-staff travel permit only economy class airfares for travel. A list of UNICEF’s worldwide offices can be found at https://www.unicef.org/where-we-work. 
Any “in-scope" travel will be subject to prior written approval of UNICEF’s Designated Officer for the relevant project/engagement. In-scope travel costs shall be reimbursed pursuant to receipt of respective invoice from the vendor. The copies of tickets/receipts shall be maintained by the traveler and submitted to UNICEF to support the travel claim.
</t>
    </r>
    <r>
      <rPr>
        <b/>
        <u/>
        <sz val="11"/>
        <rFont val="Calibri"/>
        <family val="2"/>
      </rPr>
      <t>Reimbursement</t>
    </r>
    <r>
      <rPr>
        <b/>
        <sz val="11"/>
        <rFont val="Calibri"/>
        <family val="2"/>
      </rPr>
      <t xml:space="preserve">
</t>
    </r>
    <r>
      <rPr>
        <sz val="11"/>
        <rFont val="Calibri"/>
        <family val="2"/>
      </rPr>
      <t xml:space="preserve">
The contractor will be reimbursed by UNICEF for the following incurred in-scope travel cost components:
a) the lowest of the actual travel expenses (excluding transportation) and UNICEF Daily Subsistence Allowance (DSA) at the applicable rate;
b) Actual cost of transportation (i.e. air, train, car) as per the authorized mode and standard of accommodation. 
Note: Additional cost of transportation incurred due to use of alternative mode, longer route or higher class of travel shall not be reimbursed by UNICEF and shall be covered by the traveler/Contractor. 
All travel cost reimbursements shall be made only if the travel has been undertaken in accordance with UNICEF standards of travel outlined here (or prevailing UNICEF’s standards at the time of the contract engagement/project award, if different):</t>
    </r>
  </si>
  <si>
    <r>
      <rPr>
        <b/>
        <sz val="11"/>
        <rFont val="Calibri"/>
        <family val="2"/>
      </rPr>
      <t xml:space="preserve">• Daily Subsistence Allowance (DSA) </t>
    </r>
    <r>
      <rPr>
        <sz val="11"/>
        <rFont val="Calibri"/>
        <family val="2"/>
      </rPr>
      <t xml:space="preserve">
DSA is being paid based on pre-established DSA rates for specific geographic location (country, city), that the travel takes place to. The latest worldwide DSA rates are provided upon request.
DSA shall comprise the total contribution of UNICEF towards such charges as meals, overnight accommodations, gratuities, intra-urban transportation and other payments made for personal services rendered to the traveler. In principle, the full rate of the DSA is payable when a traveler has to spend a night away from his/her residence. In such a case, a full day's DSA is paid at the rate applicable to the place where the traveler spent the night.
• For journeys of less than 24 hours, DSA is computed as follows:
a) if the journey involves a night away from his/her residence, a full day's DSA is paid; and
b) if the journey does not involve a night away from his/her residence:
I) no DSA is paid for a journey of less than ten hours; and
ii) 40% of the DSA for his/her destination is paid for a journey of ten hours or more.</t>
    </r>
  </si>
  <si>
    <r>
      <rPr>
        <b/>
        <u/>
        <sz val="11"/>
        <rFont val="Calibri"/>
        <family val="2"/>
      </rPr>
      <t xml:space="preserve">Mode of transportation
</t>
    </r>
    <r>
      <rPr>
        <sz val="11"/>
        <rFont val="Calibri"/>
        <family val="2"/>
      </rPr>
      <t xml:space="preserve">
a) Travel by Air
Air transportation by the most direct and economical route is the normal mode for official travel within the standard of accommodation. The standard of accommodation for official travel is economy class, irrespective of the duration of the flight.
b) Travel by Train
When authorized to travel by train, travelers are entitled to first class accommodation, including sleeper, where appropriate.
c) Travel by Car
When authorized to travel by car, travelers are entitled to a mileage reimbursement of $0.23 per mile (mileage based on the pre-determined mapped distances between the destinations) and any related miscellaneous expense (i.e. tolls) upon presentation of the receipts. When travelling by car the travelers are fully responsible for maintaining adequate personal insurance and any third party liability coverage required by state where the vehicle is registered. Note: No official UNICEF vehicle shall be made available to the Contractors' consultants.</t>
    </r>
  </si>
  <si>
    <r>
      <t>"WE HEREBY CONFIRM FULL COMPLIANCE WITH THE REQUIREMENTS AS SPECIFIED IN THE RFPS AND THAT THE PRICES/RATES SPECIFIED AGAINST THESE REQUIREMENTS ARE THE </t>
    </r>
    <r>
      <rPr>
        <b/>
        <u/>
        <sz val="11"/>
        <color theme="1"/>
        <rFont val="Calibri"/>
        <family val="2"/>
      </rPr>
      <t>ONLY CHARGES</t>
    </r>
    <r>
      <rPr>
        <b/>
        <sz val="11"/>
        <color theme="1"/>
        <rFont val="Calibri"/>
        <family val="2"/>
      </rPr>
      <t xml:space="preserve"> PAYABLE BY UNICEF IN THE EVENT OF A CONTRACT/LTAS RESULTING IN FAVOR OF OUR COMPANY AGAINST THIS RFPS." </t>
    </r>
  </si>
  <si>
    <t>RFPS - NYH-2026-503950
FOR THE PROVISION OF AGORA PLATFORM HOSTING'S ADMINISTRATION, MAINTENANCE AND SUPPORT SERVICES, MOODLE WORKPLACE SUBSCRIPTION, CUSTOM DEVELOPMENT AND AD-HOC SERVICES
ANNEX C - FEE SCHEDULE AND PRICE LIST</t>
  </si>
  <si>
    <t>SUBMISSION INSTRUCTIONS:
' This Annex C must be completed and returned by the Proposers as part of the COMMERCIAL PROPOSAL in a separate email from the TECHNICAL PROPOSAL. No price information should be included in the Technical Proposal;
- Pricing tables (Annex C) and any other financial information in the technical proposal must be submitted in Excel format. Hyperlinks or other external documents for pricing will not be accepted;
- Proposers should refer to RFPS document - Instructions to Proposers [Pag. 18-19 of the RFPS package] for detailed information on the submission of proposals, particularly Sections 1.1 to 1.7.  As per above mentioned document, Technical Proposal and Commercial Proposal must be submitted as separate emails. The size of each email, including attachments, should not exceed twenty-five (25) megabytes. If necessary, proposals can be structured across multiple emails. When submitting the email, the subject line should follow the following format: 
•	RFPS-NYH-2026-503950, [Company Name], Technical Proposal - Submission [#] of [#];
•	RFPS-NYH-2026-503950, [Company Name], Commercial Proposal - Submission [#] of [#].
Email links are not acceptable. Submissions via link will be disqualified.
Failure to follow these submission instructions will result in invalidation of your proposal.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</si>
</sst>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6" formatCode="&quot;$&quot;#,##0_);[Red]\(&quot;$&quot;#,##0\)"/>
    <numFmt numFmtId="8" formatCode="&quot;$&quot;#,##0.00_);[Red]\(&quot;$&quot;#,##0.00\)"/>
    <numFmt numFmtId="44" formatCode="_(&quot;$&quot;* #,##0.00_);_(&quot;$&quot;* \(#,##0.00\);_(&quot;$&quot;* &quot;-&quot;??_);_(@_)"/>
    <numFmt numFmtId="43" formatCode="_(* #,##0.00_);_(* \(#,##0.00\);_(* &quot;-&quot;??_);_(@_)"/>
    <numFmt numFmtId="164" formatCode="&quot;$&quot;#,##0.0"/>
    <numFmt numFmtId="165" formatCode="&quot;$&quot;#,##0.00"/>
  </numFmts>
  <fonts count="68" x14ac:knownFonts="1">
    <font>
      <sz val="11"/>
      <color theme="1"/>
      <name val="Aptos Narrow"/>
      <family val="2"/>
      <scheme val="minor"/>
    </font>
    <font>
      <sz val="11"/>
      <color theme="1"/>
      <name val="Aptos Narrow"/>
      <family val="2"/>
      <scheme val="minor"/>
    </font>
    <font>
      <b/>
      <sz val="12"/>
      <name val="Arial"/>
      <family val="2"/>
    </font>
    <font>
      <sz val="12"/>
      <color theme="1"/>
      <name val="Arial"/>
      <family val="2"/>
    </font>
    <font>
      <sz val="12"/>
      <name val="Arial"/>
      <family val="2"/>
    </font>
    <font>
      <sz val="10"/>
      <color rgb="FF000000"/>
      <name val="Times New Roman"/>
      <family val="1"/>
    </font>
    <font>
      <sz val="10"/>
      <name val="Arial"/>
      <family val="2"/>
    </font>
    <font>
      <sz val="12"/>
      <color theme="1"/>
      <name val="Calibri"/>
      <family val="2"/>
    </font>
    <font>
      <b/>
      <sz val="11"/>
      <color theme="1"/>
      <name val="Calibri"/>
      <family val="2"/>
    </font>
    <font>
      <b/>
      <sz val="11"/>
      <name val="Calibri"/>
      <family val="2"/>
    </font>
    <font>
      <b/>
      <sz val="11"/>
      <color theme="1"/>
      <name val="Aptos Narrow"/>
      <family val="2"/>
      <scheme val="minor"/>
    </font>
    <font>
      <b/>
      <sz val="12"/>
      <color theme="1"/>
      <name val="Aptos Narrow"/>
      <family val="2"/>
      <scheme val="minor"/>
    </font>
    <font>
      <sz val="12"/>
      <color theme="1"/>
      <name val="Aptos Narrow"/>
      <family val="2"/>
      <scheme val="minor"/>
    </font>
    <font>
      <b/>
      <sz val="14"/>
      <color theme="1"/>
      <name val="Aptos Display"/>
      <family val="2"/>
      <scheme val="major"/>
    </font>
    <font>
      <b/>
      <sz val="14"/>
      <color theme="1"/>
      <name val="Aptos Narrow"/>
      <family val="2"/>
      <scheme val="minor"/>
    </font>
    <font>
      <b/>
      <sz val="12"/>
      <name val="Calibri"/>
      <family val="2"/>
    </font>
    <font>
      <sz val="12"/>
      <name val="Calibri"/>
      <family val="2"/>
    </font>
    <font>
      <sz val="11"/>
      <color theme="1"/>
      <name val="Calibri"/>
      <family val="2"/>
    </font>
    <font>
      <b/>
      <sz val="11"/>
      <color rgb="FF000000"/>
      <name val="Calibri"/>
      <family val="2"/>
    </font>
    <font>
      <b/>
      <sz val="10"/>
      <name val="Calibri"/>
      <family val="2"/>
    </font>
    <font>
      <b/>
      <sz val="10"/>
      <color rgb="FFFF0000"/>
      <name val="Arial"/>
      <family val="2"/>
    </font>
    <font>
      <sz val="10"/>
      <name val="Times New Roman"/>
      <family val="1"/>
    </font>
    <font>
      <b/>
      <sz val="12"/>
      <color rgb="FFFF0000"/>
      <name val="Arial"/>
      <family val="2"/>
    </font>
    <font>
      <b/>
      <sz val="12"/>
      <color theme="1"/>
      <name val="Calibri"/>
      <family val="2"/>
    </font>
    <font>
      <sz val="12"/>
      <color rgb="FF000000"/>
      <name val="Calibri"/>
      <family val="2"/>
    </font>
    <font>
      <u/>
      <sz val="11"/>
      <color theme="1"/>
      <name val="Aptos Narrow"/>
      <family val="2"/>
      <scheme val="minor"/>
    </font>
    <font>
      <sz val="11"/>
      <color rgb="FF000000"/>
      <name val="Aptos Narrow"/>
      <family val="2"/>
      <scheme val="minor"/>
    </font>
    <font>
      <strike/>
      <sz val="11"/>
      <color theme="1"/>
      <name val="Aptos Narrow"/>
      <family val="2"/>
      <scheme val="minor"/>
    </font>
    <font>
      <b/>
      <sz val="12"/>
      <color rgb="FF000000"/>
      <name val="Aptos Narrow"/>
      <family val="2"/>
      <scheme val="minor"/>
    </font>
    <font>
      <b/>
      <sz val="12"/>
      <name val="Aptos Narrow"/>
      <family val="2"/>
      <scheme val="minor"/>
    </font>
    <font>
      <b/>
      <sz val="11"/>
      <color theme="0"/>
      <name val="Aptos Narrow"/>
      <family val="2"/>
      <scheme val="minor"/>
    </font>
    <font>
      <b/>
      <sz val="14"/>
      <name val="Aptos Narrow"/>
      <family val="2"/>
      <scheme val="minor"/>
    </font>
    <font>
      <sz val="11"/>
      <name val="Aptos Narrow"/>
      <family val="2"/>
      <scheme val="minor"/>
    </font>
    <font>
      <b/>
      <sz val="11"/>
      <name val="Aptos Narrow"/>
      <family val="2"/>
      <scheme val="minor"/>
    </font>
    <font>
      <sz val="11"/>
      <color theme="1"/>
      <name val="Segoe UI"/>
      <family val="2"/>
    </font>
    <font>
      <b/>
      <sz val="11"/>
      <color theme="1"/>
      <name val="Segoe UI"/>
      <family val="2"/>
    </font>
    <font>
      <b/>
      <sz val="11"/>
      <color rgb="FFFF0000"/>
      <name val="Aptos Narrow"/>
      <family val="2"/>
      <scheme val="minor"/>
    </font>
    <font>
      <sz val="10"/>
      <name val="Aptos Narrow"/>
      <family val="2"/>
      <scheme val="minor"/>
    </font>
    <font>
      <b/>
      <sz val="11"/>
      <color rgb="FF000000"/>
      <name val="Aptos Narrow"/>
      <family val="2"/>
      <scheme val="minor"/>
    </font>
    <font>
      <i/>
      <sz val="11"/>
      <color rgb="FFFF0000"/>
      <name val="Aptos Narrow"/>
      <family val="2"/>
      <scheme val="minor"/>
    </font>
    <font>
      <b/>
      <sz val="10"/>
      <color theme="1"/>
      <name val="Aptos Narrow"/>
      <family val="2"/>
      <scheme val="minor"/>
    </font>
    <font>
      <sz val="14"/>
      <color theme="1"/>
      <name val="Aptos Narrow"/>
      <family val="2"/>
      <scheme val="minor"/>
    </font>
    <font>
      <sz val="12"/>
      <name val="Aptos Narrow"/>
      <family val="2"/>
      <scheme val="minor"/>
    </font>
    <font>
      <b/>
      <sz val="10"/>
      <name val="Aptos Narrow"/>
      <family val="2"/>
      <scheme val="minor"/>
    </font>
    <font>
      <sz val="10"/>
      <color theme="1"/>
      <name val="Aptos Narrow"/>
      <family val="2"/>
      <scheme val="minor"/>
    </font>
    <font>
      <b/>
      <sz val="10"/>
      <color theme="0"/>
      <name val="Aptos Narrow"/>
      <family val="2"/>
      <scheme val="minor"/>
    </font>
    <font>
      <sz val="12"/>
      <color rgb="FF000000"/>
      <name val="Aptos Narrow"/>
      <family val="2"/>
      <scheme val="minor"/>
    </font>
    <font>
      <b/>
      <sz val="12"/>
      <color rgb="FFFF0000"/>
      <name val="Aptos Narrow"/>
      <family val="2"/>
      <scheme val="minor"/>
    </font>
    <font>
      <sz val="11"/>
      <color rgb="FFFF0000"/>
      <name val="Aptos Narrow"/>
      <family val="2"/>
      <scheme val="minor"/>
    </font>
    <font>
      <sz val="11"/>
      <color theme="1" tint="4.9989318521683403E-2"/>
      <name val="Aptos Display"/>
      <family val="2"/>
      <scheme val="major"/>
    </font>
    <font>
      <i/>
      <sz val="11"/>
      <color theme="1"/>
      <name val="Aptos Narrow"/>
      <family val="2"/>
      <scheme val="minor"/>
    </font>
    <font>
      <b/>
      <sz val="11"/>
      <color rgb="FFFF0000"/>
      <name val="Calibri"/>
      <family val="2"/>
    </font>
    <font>
      <b/>
      <u/>
      <sz val="11"/>
      <color theme="1"/>
      <name val="Calibri"/>
      <family val="2"/>
    </font>
    <font>
      <b/>
      <sz val="14"/>
      <color theme="1"/>
      <name val="Calibri"/>
      <family val="2"/>
    </font>
    <font>
      <sz val="14"/>
      <color theme="1"/>
      <name val="Calibri"/>
      <family val="2"/>
    </font>
    <font>
      <b/>
      <sz val="12"/>
      <color rgb="FFFF0000"/>
      <name val="Calibri"/>
      <family val="2"/>
    </font>
    <font>
      <b/>
      <sz val="9"/>
      <name val="Calibri"/>
      <family val="2"/>
    </font>
    <font>
      <sz val="11"/>
      <color rgb="FF000000"/>
      <name val="Calibri"/>
      <family val="2"/>
    </font>
    <font>
      <sz val="11"/>
      <name val="Calibri"/>
      <family val="2"/>
    </font>
    <font>
      <b/>
      <sz val="10"/>
      <color theme="0"/>
      <name val="Calibri"/>
      <family val="2"/>
    </font>
    <font>
      <b/>
      <sz val="12"/>
      <color theme="0"/>
      <name val="Aptos Narrow"/>
      <family val="2"/>
      <scheme val="minor"/>
    </font>
    <font>
      <b/>
      <i/>
      <sz val="11"/>
      <name val="Calibri"/>
      <family val="2"/>
    </font>
    <font>
      <b/>
      <sz val="11"/>
      <color theme="1" tint="4.9989318521683403E-2"/>
      <name val="Calibri"/>
      <family val="2"/>
    </font>
    <font>
      <i/>
      <sz val="11"/>
      <name val="Calibri"/>
      <family val="2"/>
    </font>
    <font>
      <sz val="10"/>
      <name val="Calibri"/>
      <family val="2"/>
    </font>
    <font>
      <sz val="11"/>
      <color theme="1" tint="4.9989318521683403E-2"/>
      <name val="Calibri"/>
      <family val="2"/>
    </font>
    <font>
      <b/>
      <sz val="11"/>
      <color theme="0"/>
      <name val="Calibri"/>
      <family val="2"/>
    </font>
    <font>
      <b/>
      <u/>
      <sz val="11"/>
      <name val="Calibri"/>
      <family val="2"/>
    </font>
  </fonts>
  <fills count="23">
    <fill>
      <patternFill patternType="none"/>
    </fill>
    <fill>
      <patternFill patternType="gray125"/>
    </fill>
    <fill>
      <patternFill patternType="solid">
        <fgColor theme="9" tint="0.59999389629810485"/>
        <bgColor indexed="64"/>
      </patternFill>
    </fill>
    <fill>
      <patternFill patternType="solid">
        <fgColor theme="4" tint="0.79998168889431442"/>
        <bgColor indexed="64"/>
      </patternFill>
    </fill>
    <fill>
      <patternFill patternType="solid">
        <fgColor rgb="FFFFFFFF"/>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2"/>
        <bgColor indexed="64"/>
      </patternFill>
    </fill>
    <fill>
      <patternFill patternType="solid">
        <fgColor theme="0"/>
        <bgColor indexed="64"/>
      </patternFill>
    </fill>
    <fill>
      <patternFill patternType="solid">
        <fgColor theme="4" tint="0.59999389629810485"/>
        <bgColor indexed="64"/>
      </patternFill>
    </fill>
    <fill>
      <patternFill patternType="solid">
        <fgColor rgb="FFD9E1F2"/>
        <bgColor rgb="FF000000"/>
      </patternFill>
    </fill>
    <fill>
      <patternFill patternType="solid">
        <fgColor rgb="FFFCE4D6"/>
        <bgColor rgb="FF000000"/>
      </patternFill>
    </fill>
    <fill>
      <patternFill patternType="solid">
        <fgColor theme="3" tint="0.749992370372631"/>
        <bgColor indexed="64"/>
      </patternFill>
    </fill>
    <fill>
      <patternFill patternType="solid">
        <fgColor theme="5" tint="0.79998168889431442"/>
        <bgColor indexed="64"/>
      </patternFill>
    </fill>
    <fill>
      <patternFill patternType="solid">
        <fgColor rgb="FFFFFFFF"/>
        <bgColor rgb="FF000000"/>
      </patternFill>
    </fill>
    <fill>
      <patternFill patternType="solid">
        <fgColor theme="5" tint="0.79998168889431442"/>
        <bgColor rgb="FF000000"/>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3" tint="0.89999084444715716"/>
        <bgColor indexed="64"/>
      </patternFill>
    </fill>
    <fill>
      <patternFill patternType="solid">
        <fgColor rgb="FF00B0F0"/>
        <bgColor indexed="64"/>
      </patternFill>
    </fill>
    <fill>
      <patternFill patternType="solid">
        <fgColor rgb="FFFFFF00"/>
        <bgColor indexed="64"/>
      </patternFill>
    </fill>
    <fill>
      <patternFill patternType="solid">
        <fgColor theme="0"/>
        <bgColor rgb="FF000000"/>
      </patternFill>
    </fill>
  </fills>
  <borders count="9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theme="5"/>
      </left>
      <right/>
      <top style="medium">
        <color theme="5"/>
      </top>
      <bottom style="medium">
        <color theme="5"/>
      </bottom>
      <diagonal/>
    </border>
    <border>
      <left/>
      <right/>
      <top style="medium">
        <color theme="5"/>
      </top>
      <bottom style="medium">
        <color theme="5"/>
      </bottom>
      <diagonal/>
    </border>
    <border>
      <left/>
      <right style="medium">
        <color theme="5"/>
      </right>
      <top style="medium">
        <color theme="5"/>
      </top>
      <bottom style="medium">
        <color theme="5"/>
      </bottom>
      <diagonal/>
    </border>
    <border>
      <left style="medium">
        <color theme="5"/>
      </left>
      <right/>
      <top style="medium">
        <color theme="5"/>
      </top>
      <bottom style="thin">
        <color indexed="64"/>
      </bottom>
      <diagonal/>
    </border>
    <border>
      <left/>
      <right/>
      <top style="medium">
        <color theme="5"/>
      </top>
      <bottom style="thin">
        <color indexed="64"/>
      </bottom>
      <diagonal/>
    </border>
    <border>
      <left/>
      <right style="medium">
        <color theme="5"/>
      </right>
      <top style="medium">
        <color theme="5"/>
      </top>
      <bottom style="thin">
        <color indexed="64"/>
      </bottom>
      <diagonal/>
    </border>
    <border>
      <left style="medium">
        <color theme="1"/>
      </left>
      <right style="medium">
        <color theme="1"/>
      </right>
      <top style="medium">
        <color theme="1"/>
      </top>
      <bottom style="medium">
        <color theme="1"/>
      </bottom>
      <diagonal/>
    </border>
    <border>
      <left style="medium">
        <color theme="5"/>
      </left>
      <right style="medium">
        <color theme="1"/>
      </right>
      <top style="medium">
        <color theme="5"/>
      </top>
      <bottom style="medium">
        <color theme="1"/>
      </bottom>
      <diagonal/>
    </border>
    <border>
      <left style="medium">
        <color theme="1"/>
      </left>
      <right style="medium">
        <color theme="1"/>
      </right>
      <top style="medium">
        <color theme="5"/>
      </top>
      <bottom style="medium">
        <color theme="1"/>
      </bottom>
      <diagonal/>
    </border>
    <border>
      <left style="medium">
        <color theme="1"/>
      </left>
      <right style="medium">
        <color theme="5"/>
      </right>
      <top style="medium">
        <color theme="5"/>
      </top>
      <bottom style="medium">
        <color theme="1"/>
      </bottom>
      <diagonal/>
    </border>
    <border>
      <left style="medium">
        <color theme="5"/>
      </left>
      <right style="medium">
        <color theme="1"/>
      </right>
      <top style="medium">
        <color theme="1"/>
      </top>
      <bottom style="medium">
        <color theme="1"/>
      </bottom>
      <diagonal/>
    </border>
    <border>
      <left style="medium">
        <color theme="1"/>
      </left>
      <right style="medium">
        <color theme="5"/>
      </right>
      <top style="medium">
        <color theme="1"/>
      </top>
      <bottom style="medium">
        <color theme="1"/>
      </bottom>
      <diagonal/>
    </border>
    <border>
      <left style="medium">
        <color theme="5"/>
      </left>
      <right style="medium">
        <color theme="1"/>
      </right>
      <top style="medium">
        <color theme="1"/>
      </top>
      <bottom style="medium">
        <color theme="5"/>
      </bottom>
      <diagonal/>
    </border>
    <border>
      <left style="medium">
        <color theme="1"/>
      </left>
      <right style="medium">
        <color theme="1"/>
      </right>
      <top style="medium">
        <color theme="1"/>
      </top>
      <bottom style="medium">
        <color theme="5"/>
      </bottom>
      <diagonal/>
    </border>
    <border>
      <left style="medium">
        <color theme="1"/>
      </left>
      <right style="medium">
        <color theme="5"/>
      </right>
      <top style="medium">
        <color theme="1"/>
      </top>
      <bottom style="medium">
        <color theme="5"/>
      </bottom>
      <diagonal/>
    </border>
    <border>
      <left style="medium">
        <color theme="5"/>
      </left>
      <right style="medium">
        <color theme="1"/>
      </right>
      <top style="thin">
        <color indexed="64"/>
      </top>
      <bottom style="medium">
        <color theme="1"/>
      </bottom>
      <diagonal/>
    </border>
    <border>
      <left style="medium">
        <color theme="1"/>
      </left>
      <right style="medium">
        <color theme="1"/>
      </right>
      <top style="thin">
        <color indexed="64"/>
      </top>
      <bottom style="medium">
        <color theme="1"/>
      </bottom>
      <diagonal/>
    </border>
    <border>
      <left style="medium">
        <color theme="1"/>
      </left>
      <right style="medium">
        <color theme="5"/>
      </right>
      <top style="thin">
        <color indexed="64"/>
      </top>
      <bottom style="medium">
        <color theme="1"/>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ck">
        <color theme="1"/>
      </left>
      <right style="thick">
        <color theme="1"/>
      </right>
      <top style="thick">
        <color theme="1"/>
      </top>
      <bottom style="thick">
        <color theme="1"/>
      </bottom>
      <diagonal/>
    </border>
    <border>
      <left style="thin">
        <color theme="1"/>
      </left>
      <right style="thin">
        <color theme="1"/>
      </right>
      <top style="thin">
        <color theme="1"/>
      </top>
      <bottom style="thin">
        <color theme="1"/>
      </bottom>
      <diagonal/>
    </border>
    <border>
      <left style="medium">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theme="1"/>
      </bottom>
      <diagonal/>
    </border>
    <border>
      <left/>
      <right/>
      <top style="medium">
        <color indexed="64"/>
      </top>
      <bottom style="thin">
        <color theme="1"/>
      </bottom>
      <diagonal/>
    </border>
    <border>
      <left/>
      <right style="medium">
        <color indexed="64"/>
      </right>
      <top style="medium">
        <color indexed="64"/>
      </top>
      <bottom style="thin">
        <color theme="1"/>
      </bottom>
      <diagonal/>
    </border>
    <border>
      <left style="medium">
        <color indexed="64"/>
      </left>
      <right style="thin">
        <color theme="1"/>
      </right>
      <top style="thin">
        <color theme="1"/>
      </top>
      <bottom style="thin">
        <color theme="1"/>
      </bottom>
      <diagonal/>
    </border>
    <border>
      <left style="thin">
        <color theme="1"/>
      </left>
      <right style="medium">
        <color indexed="64"/>
      </right>
      <top style="thin">
        <color theme="1"/>
      </top>
      <bottom style="thin">
        <color theme="1"/>
      </bottom>
      <diagonal/>
    </border>
    <border>
      <left style="medium">
        <color indexed="64"/>
      </left>
      <right style="thin">
        <color theme="1"/>
      </right>
      <top style="thin">
        <color theme="1"/>
      </top>
      <bottom style="medium">
        <color indexed="64"/>
      </bottom>
      <diagonal/>
    </border>
    <border>
      <left style="thin">
        <color theme="1"/>
      </left>
      <right style="thin">
        <color theme="1"/>
      </right>
      <top style="thin">
        <color theme="1"/>
      </top>
      <bottom style="medium">
        <color indexed="64"/>
      </bottom>
      <diagonal/>
    </border>
    <border>
      <left style="thin">
        <color theme="1"/>
      </left>
      <right style="medium">
        <color indexed="64"/>
      </right>
      <top style="thin">
        <color theme="1"/>
      </top>
      <bottom style="medium">
        <color indexed="64"/>
      </bottom>
      <diagonal/>
    </border>
  </borders>
  <cellStyleXfs count="7">
    <xf numFmtId="0" fontId="0" fillId="0" borderId="0"/>
    <xf numFmtId="0" fontId="5" fillId="0" borderId="0"/>
    <xf numFmtId="0" fontId="6"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cellStyleXfs>
  <cellXfs count="805">
    <xf numFmtId="0" fontId="0" fillId="0" borderId="0" xfId="0"/>
    <xf numFmtId="0" fontId="3" fillId="0" borderId="0" xfId="0" applyFont="1" applyAlignment="1">
      <alignment horizontal="left" vertical="center"/>
    </xf>
    <xf numFmtId="0" fontId="3" fillId="0" borderId="0" xfId="0" applyFont="1"/>
    <xf numFmtId="0" fontId="3" fillId="0" borderId="0" xfId="0" applyFont="1" applyAlignment="1">
      <alignment horizontal="center" vertical="center"/>
    </xf>
    <xf numFmtId="0" fontId="9" fillId="6" borderId="15" xfId="2" applyFont="1" applyFill="1" applyBorder="1" applyAlignment="1">
      <alignment horizontal="center" vertical="center" wrapText="1"/>
    </xf>
    <xf numFmtId="0" fontId="0" fillId="0" borderId="0" xfId="0" applyAlignment="1">
      <alignment horizontal="left" vertical="top"/>
    </xf>
    <xf numFmtId="0" fontId="11" fillId="0" borderId="0" xfId="0" applyFont="1" applyAlignment="1">
      <alignment horizontal="left" vertical="top"/>
    </xf>
    <xf numFmtId="0" fontId="0" fillId="0" borderId="15" xfId="0" applyBorder="1"/>
    <xf numFmtId="0" fontId="10" fillId="0" borderId="0" xfId="0" applyFont="1"/>
    <xf numFmtId="0" fontId="11" fillId="0" borderId="0" xfId="0" applyFont="1"/>
    <xf numFmtId="0" fontId="15" fillId="6" borderId="16" xfId="2" applyFont="1" applyFill="1" applyBorder="1" applyAlignment="1">
      <alignment horizontal="center" vertical="center" wrapText="1"/>
    </xf>
    <xf numFmtId="0" fontId="15" fillId="6" borderId="26" xfId="2" applyFont="1" applyFill="1" applyBorder="1" applyAlignment="1">
      <alignment horizontal="center" vertical="center" wrapText="1"/>
    </xf>
    <xf numFmtId="0" fontId="2" fillId="0" borderId="0" xfId="2" applyFont="1" applyAlignment="1">
      <alignment horizontal="center" vertical="center" wrapText="1"/>
    </xf>
    <xf numFmtId="0" fontId="15" fillId="6" borderId="15" xfId="2" applyFont="1" applyFill="1" applyBorder="1" applyAlignment="1">
      <alignment horizontal="center" vertical="center" wrapText="1"/>
    </xf>
    <xf numFmtId="0" fontId="17" fillId="0" borderId="15" xfId="0" applyFont="1" applyBorder="1"/>
    <xf numFmtId="0" fontId="17" fillId="0" borderId="15" xfId="0" applyFont="1" applyBorder="1" applyAlignment="1">
      <alignment horizontal="center"/>
    </xf>
    <xf numFmtId="0" fontId="17" fillId="0" borderId="0" xfId="0" applyFont="1"/>
    <xf numFmtId="0" fontId="9" fillId="6" borderId="15" xfId="2" applyFont="1" applyFill="1" applyBorder="1" applyAlignment="1">
      <alignment vertical="center" wrapText="1"/>
    </xf>
    <xf numFmtId="0" fontId="8" fillId="0" borderId="23" xfId="0" applyFont="1" applyBorder="1" applyAlignment="1">
      <alignment vertical="top"/>
    </xf>
    <xf numFmtId="0" fontId="9" fillId="0" borderId="0" xfId="2" applyFont="1" applyAlignment="1">
      <alignment horizontal="center" vertical="center" wrapText="1"/>
    </xf>
    <xf numFmtId="0" fontId="9" fillId="6" borderId="30" xfId="2" applyFont="1" applyFill="1" applyBorder="1" applyAlignment="1">
      <alignment horizontal="center" vertical="center" wrapText="1"/>
    </xf>
    <xf numFmtId="0" fontId="9" fillId="0" borderId="16" xfId="2" applyFont="1" applyBorder="1" applyAlignment="1">
      <alignment horizontal="center" vertical="center" wrapText="1"/>
    </xf>
    <xf numFmtId="0" fontId="9" fillId="0" borderId="15" xfId="2" applyFont="1" applyBorder="1" applyAlignment="1">
      <alignment horizontal="center" vertical="center" wrapText="1"/>
    </xf>
    <xf numFmtId="0" fontId="18" fillId="6" borderId="15" xfId="1" applyFont="1" applyFill="1" applyBorder="1" applyAlignment="1">
      <alignment vertical="center" wrapText="1"/>
    </xf>
    <xf numFmtId="0" fontId="18" fillId="6" borderId="15" xfId="1" applyFont="1" applyFill="1" applyBorder="1" applyAlignment="1">
      <alignment horizontal="center" vertical="center" wrapText="1"/>
    </xf>
    <xf numFmtId="165" fontId="17" fillId="0" borderId="15" xfId="3" applyNumberFormat="1" applyFont="1" applyBorder="1"/>
    <xf numFmtId="0" fontId="10" fillId="10" borderId="15" xfId="0" applyFont="1" applyFill="1" applyBorder="1" applyAlignment="1">
      <alignment horizontal="left" vertical="top"/>
    </xf>
    <xf numFmtId="165" fontId="17" fillId="0" borderId="15" xfId="3" applyNumberFormat="1" applyFont="1" applyBorder="1" applyAlignment="1">
      <alignment horizontal="center" vertical="center"/>
    </xf>
    <xf numFmtId="165" fontId="8" fillId="0" borderId="15" xfId="3" applyNumberFormat="1" applyFont="1" applyBorder="1" applyAlignment="1">
      <alignment horizontal="center" vertical="center"/>
    </xf>
    <xf numFmtId="165" fontId="15" fillId="9" borderId="26" xfId="3" applyNumberFormat="1" applyFont="1" applyFill="1" applyBorder="1" applyAlignment="1">
      <alignment horizontal="center" vertical="center"/>
    </xf>
    <xf numFmtId="0" fontId="10" fillId="0" borderId="15" xfId="0" applyFont="1" applyBorder="1"/>
    <xf numFmtId="165" fontId="16" fillId="8" borderId="15" xfId="3" applyNumberFormat="1" applyFont="1" applyFill="1" applyBorder="1" applyAlignment="1">
      <alignment horizontal="left" vertical="top"/>
    </xf>
    <xf numFmtId="165" fontId="16" fillId="8" borderId="16" xfId="3" applyNumberFormat="1" applyFont="1" applyFill="1" applyBorder="1" applyAlignment="1">
      <alignment horizontal="left" vertical="top"/>
    </xf>
    <xf numFmtId="165" fontId="16" fillId="8" borderId="16" xfId="3" applyNumberFormat="1" applyFont="1" applyFill="1" applyBorder="1" applyAlignment="1">
      <alignment horizontal="left" vertical="top" wrapText="1"/>
    </xf>
    <xf numFmtId="1" fontId="16" fillId="8" borderId="15" xfId="3" applyNumberFormat="1" applyFont="1" applyFill="1" applyBorder="1" applyAlignment="1">
      <alignment horizontal="left" vertical="top"/>
    </xf>
    <xf numFmtId="165" fontId="16" fillId="9" borderId="26" xfId="3" applyNumberFormat="1" applyFont="1" applyFill="1" applyBorder="1" applyAlignment="1">
      <alignment horizontal="left" vertical="top"/>
    </xf>
    <xf numFmtId="0" fontId="0" fillId="0" borderId="15" xfId="0" applyBorder="1" applyAlignment="1">
      <alignment horizontal="left" vertical="top"/>
    </xf>
    <xf numFmtId="165" fontId="17" fillId="0" borderId="15" xfId="3" applyNumberFormat="1" applyFont="1" applyBorder="1" applyAlignment="1">
      <alignment horizontal="left" vertical="top"/>
    </xf>
    <xf numFmtId="165" fontId="8" fillId="0" borderId="15" xfId="3" applyNumberFormat="1" applyFont="1" applyBorder="1" applyAlignment="1">
      <alignment horizontal="left" vertical="top"/>
    </xf>
    <xf numFmtId="0" fontId="8" fillId="0" borderId="0" xfId="0" applyFont="1" applyAlignment="1">
      <alignment vertical="top"/>
    </xf>
    <xf numFmtId="0" fontId="8" fillId="0" borderId="15" xfId="0" applyFont="1" applyBorder="1" applyAlignment="1">
      <alignment vertical="top"/>
    </xf>
    <xf numFmtId="0" fontId="0" fillId="0" borderId="21" xfId="0" applyBorder="1"/>
    <xf numFmtId="0" fontId="17" fillId="0" borderId="0" xfId="0" applyFont="1" applyAlignment="1">
      <alignment horizontal="center"/>
    </xf>
    <xf numFmtId="0" fontId="20" fillId="0" borderId="0" xfId="0" applyFont="1" applyAlignment="1">
      <alignment vertical="center" wrapText="1"/>
    </xf>
    <xf numFmtId="0" fontId="21" fillId="0" borderId="0" xfId="0" applyFont="1" applyAlignment="1">
      <alignment vertical="center"/>
    </xf>
    <xf numFmtId="0" fontId="22" fillId="0" borderId="25" xfId="0" applyFont="1" applyBorder="1" applyAlignment="1">
      <alignment vertical="center" wrapText="1"/>
    </xf>
    <xf numFmtId="0" fontId="20" fillId="0" borderId="14" xfId="0" applyFont="1" applyBorder="1" applyAlignment="1">
      <alignment vertical="center" wrapText="1"/>
    </xf>
    <xf numFmtId="0" fontId="20" fillId="0" borderId="27" xfId="0" applyFont="1" applyBorder="1" applyAlignment="1">
      <alignment vertical="center" wrapText="1"/>
    </xf>
    <xf numFmtId="0" fontId="4" fillId="0" borderId="43" xfId="0" applyFont="1" applyBorder="1" applyAlignment="1">
      <alignment vertical="center" wrapText="1"/>
    </xf>
    <xf numFmtId="164" fontId="4" fillId="0" borderId="26" xfId="0" applyNumberFormat="1" applyFont="1" applyBorder="1" applyAlignment="1">
      <alignment vertical="center" wrapText="1"/>
    </xf>
    <xf numFmtId="0" fontId="4" fillId="0" borderId="44" xfId="0" applyFont="1" applyBorder="1" applyAlignment="1">
      <alignment vertical="center" wrapText="1"/>
    </xf>
    <xf numFmtId="0" fontId="4" fillId="0" borderId="26" xfId="0" applyFont="1" applyBorder="1" applyAlignment="1">
      <alignment vertical="center" wrapText="1"/>
    </xf>
    <xf numFmtId="0" fontId="4" fillId="0" borderId="48" xfId="0" applyFont="1" applyBorder="1" applyAlignment="1">
      <alignment vertical="center" wrapText="1"/>
    </xf>
    <xf numFmtId="0" fontId="4" fillId="0" borderId="29" xfId="0" applyFont="1" applyBorder="1" applyAlignment="1">
      <alignment vertical="center" wrapText="1"/>
    </xf>
    <xf numFmtId="0" fontId="8" fillId="7" borderId="1" xfId="0" applyFont="1" applyFill="1" applyBorder="1" applyAlignment="1">
      <alignment horizontal="left" vertical="top"/>
    </xf>
    <xf numFmtId="0" fontId="17" fillId="7" borderId="2" xfId="0" applyFont="1" applyFill="1" applyBorder="1" applyAlignment="1">
      <alignment horizontal="left" vertical="center"/>
    </xf>
    <xf numFmtId="0" fontId="17" fillId="7" borderId="2" xfId="0" applyFont="1" applyFill="1" applyBorder="1"/>
    <xf numFmtId="0" fontId="17" fillId="7" borderId="3" xfId="0" applyFont="1" applyFill="1" applyBorder="1"/>
    <xf numFmtId="0" fontId="15" fillId="7" borderId="38" xfId="0" applyFont="1" applyFill="1" applyBorder="1" applyAlignment="1">
      <alignment horizontal="center" vertical="center" wrapText="1"/>
    </xf>
    <xf numFmtId="0" fontId="15" fillId="7" borderId="42" xfId="0" applyFont="1" applyFill="1" applyBorder="1" applyAlignment="1">
      <alignment horizontal="center" vertical="center" wrapText="1"/>
    </xf>
    <xf numFmtId="0" fontId="0" fillId="0" borderId="0" xfId="0" applyAlignment="1">
      <alignment vertical="top" wrapText="1"/>
    </xf>
    <xf numFmtId="0" fontId="10" fillId="0" borderId="0" xfId="0" applyFont="1" applyAlignment="1">
      <alignment vertical="top" wrapText="1"/>
    </xf>
    <xf numFmtId="0" fontId="26" fillId="0" borderId="0" xfId="0" applyFont="1" applyAlignment="1">
      <alignment vertical="top" wrapText="1"/>
    </xf>
    <xf numFmtId="0" fontId="11" fillId="0" borderId="0" xfId="0" applyFont="1" applyAlignment="1">
      <alignment horizontal="left" vertical="top" wrapText="1"/>
    </xf>
    <xf numFmtId="0" fontId="27" fillId="0" borderId="0" xfId="0" applyFont="1"/>
    <xf numFmtId="0" fontId="0" fillId="0" borderId="0" xfId="0" applyAlignment="1">
      <alignment vertical="top"/>
    </xf>
    <xf numFmtId="0" fontId="19" fillId="7" borderId="1" xfId="0" quotePrefix="1" applyFont="1" applyFill="1" applyBorder="1" applyAlignment="1">
      <alignment vertical="top" wrapText="1"/>
    </xf>
    <xf numFmtId="0" fontId="38" fillId="16" borderId="15" xfId="0" applyFont="1" applyFill="1" applyBorder="1" applyAlignment="1">
      <alignment horizontal="center" vertical="center" wrapText="1"/>
    </xf>
    <xf numFmtId="0" fontId="38" fillId="14" borderId="15" xfId="1" applyFont="1" applyFill="1" applyBorder="1" applyAlignment="1">
      <alignment horizontal="center" vertical="center" wrapText="1"/>
    </xf>
    <xf numFmtId="0" fontId="33" fillId="16" borderId="15" xfId="0" applyFont="1" applyFill="1" applyBorder="1" applyAlignment="1">
      <alignment horizontal="center" vertical="center" wrapText="1"/>
    </xf>
    <xf numFmtId="0" fontId="39" fillId="15" borderId="15" xfId="0" applyFont="1" applyFill="1" applyBorder="1" applyAlignment="1">
      <alignment vertical="top" wrapText="1"/>
    </xf>
    <xf numFmtId="0" fontId="26" fillId="0" borderId="15" xfId="0" applyFont="1" applyBorder="1" applyAlignment="1">
      <alignment horizontal="center" vertical="top"/>
    </xf>
    <xf numFmtId="0" fontId="26" fillId="0" borderId="15" xfId="0" applyFont="1" applyBorder="1" applyAlignment="1">
      <alignment horizontal="center" vertical="top" wrapText="1"/>
    </xf>
    <xf numFmtId="8" fontId="26" fillId="0" borderId="15" xfId="0" applyNumberFormat="1" applyFont="1" applyBorder="1" applyAlignment="1">
      <alignment horizontal="center" vertical="top"/>
    </xf>
    <xf numFmtId="0" fontId="39" fillId="0" borderId="15" xfId="0" applyFont="1" applyBorder="1" applyAlignment="1">
      <alignment horizontal="left" vertical="top" wrapText="1"/>
    </xf>
    <xf numFmtId="0" fontId="26" fillId="0" borderId="15" xfId="0" applyFont="1" applyBorder="1" applyAlignment="1">
      <alignment horizontal="left" vertical="top" wrapText="1"/>
    </xf>
    <xf numFmtId="0" fontId="41" fillId="0" borderId="0" xfId="0" applyFont="1"/>
    <xf numFmtId="0" fontId="14" fillId="0" borderId="0" xfId="0" applyFont="1"/>
    <xf numFmtId="165" fontId="0" fillId="0" borderId="49" xfId="3" applyNumberFormat="1" applyFont="1" applyBorder="1" applyAlignment="1">
      <alignment horizontal="left" vertical="top"/>
    </xf>
    <xf numFmtId="0" fontId="10" fillId="0" borderId="48" xfId="0" applyFont="1" applyBorder="1" applyAlignment="1">
      <alignment horizontal="left" vertical="top"/>
    </xf>
    <xf numFmtId="0" fontId="29" fillId="3" borderId="15" xfId="0" applyFont="1" applyFill="1" applyBorder="1" applyAlignment="1">
      <alignment horizontal="center" vertical="center" wrapText="1"/>
    </xf>
    <xf numFmtId="0" fontId="12" fillId="0" borderId="15" xfId="0" applyFont="1" applyBorder="1" applyAlignment="1">
      <alignment horizontal="center" vertical="center" wrapText="1"/>
    </xf>
    <xf numFmtId="0" fontId="0" fillId="0" borderId="0" xfId="0" applyAlignment="1">
      <alignment horizontal="center" vertical="center"/>
    </xf>
    <xf numFmtId="0" fontId="37" fillId="0" borderId="15" xfId="0" applyFont="1" applyBorder="1" applyAlignment="1">
      <alignment horizontal="center" vertical="center"/>
    </xf>
    <xf numFmtId="0" fontId="43" fillId="9" borderId="15" xfId="0" applyFont="1" applyFill="1" applyBorder="1" applyAlignment="1">
      <alignment horizontal="center" vertical="center" wrapText="1"/>
    </xf>
    <xf numFmtId="0" fontId="40" fillId="9" borderId="15" xfId="0" applyFont="1" applyFill="1" applyBorder="1" applyAlignment="1">
      <alignment horizontal="center" vertical="center" wrapText="1"/>
    </xf>
    <xf numFmtId="0" fontId="44" fillId="9" borderId="15" xfId="0" applyFont="1" applyFill="1" applyBorder="1" applyAlignment="1">
      <alignment horizontal="center" vertical="center" wrapText="1"/>
    </xf>
    <xf numFmtId="9" fontId="44" fillId="9" borderId="15" xfId="0" applyNumberFormat="1" applyFont="1" applyFill="1" applyBorder="1" applyAlignment="1">
      <alignment horizontal="center" vertical="center" wrapText="1"/>
    </xf>
    <xf numFmtId="0" fontId="44" fillId="0" borderId="0" xfId="0" applyFont="1"/>
    <xf numFmtId="0" fontId="44" fillId="0" borderId="0" xfId="0" applyFont="1" applyAlignment="1">
      <alignment horizontal="center" vertical="center"/>
    </xf>
    <xf numFmtId="0" fontId="43" fillId="3" borderId="15" xfId="0" applyFont="1" applyFill="1" applyBorder="1" applyAlignment="1">
      <alignment horizontal="center" vertical="center" wrapText="1"/>
    </xf>
    <xf numFmtId="6" fontId="44" fillId="6" borderId="15" xfId="0" applyNumberFormat="1" applyFont="1" applyFill="1" applyBorder="1" applyAlignment="1">
      <alignment horizontal="center" vertical="center" wrapText="1"/>
    </xf>
    <xf numFmtId="9" fontId="44" fillId="0" borderId="15" xfId="0" applyNumberFormat="1" applyFont="1" applyBorder="1" applyAlignment="1">
      <alignment horizontal="center" vertical="center" wrapText="1"/>
    </xf>
    <xf numFmtId="0" fontId="44" fillId="6" borderId="15" xfId="0" applyFont="1" applyFill="1" applyBorder="1" applyAlignment="1">
      <alignment horizontal="center" vertical="center" wrapText="1"/>
    </xf>
    <xf numFmtId="0" fontId="44" fillId="0" borderId="15" xfId="0" applyFont="1" applyBorder="1" applyAlignment="1">
      <alignment horizontal="center" vertical="center" wrapText="1"/>
    </xf>
    <xf numFmtId="0" fontId="37" fillId="6" borderId="15" xfId="0" applyFont="1" applyFill="1" applyBorder="1" applyAlignment="1">
      <alignment horizontal="center" vertical="center" wrapText="1"/>
    </xf>
    <xf numFmtId="0" fontId="43" fillId="0" borderId="15" xfId="0" applyFont="1" applyBorder="1" applyAlignment="1">
      <alignment horizontal="center" vertical="center" wrapText="1"/>
    </xf>
    <xf numFmtId="0" fontId="0" fillId="0" borderId="43" xfId="0" applyBorder="1"/>
    <xf numFmtId="0" fontId="0" fillId="0" borderId="15" xfId="3" applyNumberFormat="1" applyFont="1" applyBorder="1" applyAlignment="1">
      <alignment horizontal="center" vertical="center"/>
    </xf>
    <xf numFmtId="0" fontId="0" fillId="0" borderId="13" xfId="3" applyNumberFormat="1" applyFont="1" applyBorder="1" applyAlignment="1">
      <alignment horizontal="center" vertical="center"/>
    </xf>
    <xf numFmtId="0" fontId="0" fillId="0" borderId="26" xfId="0" applyBorder="1"/>
    <xf numFmtId="0" fontId="0" fillId="0" borderId="52" xfId="0" applyBorder="1" applyAlignment="1">
      <alignment horizontal="left" vertical="top"/>
    </xf>
    <xf numFmtId="0" fontId="0" fillId="0" borderId="29" xfId="0" applyBorder="1"/>
    <xf numFmtId="165" fontId="0" fillId="0" borderId="15" xfId="3" applyNumberFormat="1" applyFont="1" applyBorder="1" applyAlignment="1">
      <alignment horizontal="center" vertical="center"/>
    </xf>
    <xf numFmtId="165" fontId="10" fillId="0" borderId="15" xfId="3" applyNumberFormat="1" applyFont="1" applyBorder="1" applyAlignment="1">
      <alignment horizontal="center" vertical="center"/>
    </xf>
    <xf numFmtId="0" fontId="26" fillId="12" borderId="32" xfId="0" applyFont="1" applyFill="1" applyBorder="1" applyAlignment="1">
      <alignment horizontal="center" vertical="center" wrapText="1"/>
    </xf>
    <xf numFmtId="9" fontId="26" fillId="0" borderId="33" xfId="0" applyNumberFormat="1" applyFont="1" applyBorder="1" applyAlignment="1">
      <alignment horizontal="center" vertical="center" wrapText="1"/>
    </xf>
    <xf numFmtId="0" fontId="26" fillId="0" borderId="33" xfId="0" applyFont="1" applyBorder="1" applyAlignment="1">
      <alignment vertical="top" wrapText="1"/>
    </xf>
    <xf numFmtId="0" fontId="26" fillId="12" borderId="25" xfId="0" applyFont="1" applyFill="1" applyBorder="1" applyAlignment="1">
      <alignment horizontal="center" vertical="center" wrapText="1"/>
    </xf>
    <xf numFmtId="0" fontId="26" fillId="0" borderId="26" xfId="0" applyFont="1" applyBorder="1" applyAlignment="1">
      <alignment horizontal="center" vertical="center" wrapText="1"/>
    </xf>
    <xf numFmtId="0" fontId="26" fillId="0" borderId="26" xfId="0" applyFont="1" applyBorder="1" applyAlignment="1">
      <alignment vertical="top" wrapText="1"/>
    </xf>
    <xf numFmtId="0" fontId="26" fillId="12" borderId="28" xfId="0" applyFont="1" applyFill="1" applyBorder="1" applyAlignment="1">
      <alignment horizontal="center" vertical="center" wrapText="1"/>
    </xf>
    <xf numFmtId="0" fontId="26" fillId="0" borderId="29" xfId="0" applyFont="1" applyBorder="1" applyAlignment="1">
      <alignment horizontal="center" vertical="center" wrapText="1"/>
    </xf>
    <xf numFmtId="0" fontId="26" fillId="0" borderId="29" xfId="0" applyFont="1" applyBorder="1" applyAlignment="1">
      <alignment vertical="top" wrapText="1"/>
    </xf>
    <xf numFmtId="0" fontId="0" fillId="0" borderId="77" xfId="0" applyBorder="1"/>
    <xf numFmtId="0" fontId="26" fillId="0" borderId="0" xfId="0" applyFont="1" applyAlignment="1">
      <alignment horizontal="center" vertical="center" wrapText="1"/>
    </xf>
    <xf numFmtId="0" fontId="38" fillId="14" borderId="43" xfId="1" applyFont="1" applyFill="1" applyBorder="1" applyAlignment="1">
      <alignment horizontal="center" vertical="center" wrapText="1"/>
    </xf>
    <xf numFmtId="0" fontId="38" fillId="0" borderId="43" xfId="1" applyFont="1" applyBorder="1" applyAlignment="1">
      <alignment horizontal="left" vertical="top"/>
    </xf>
    <xf numFmtId="0" fontId="38" fillId="0" borderId="15" xfId="1" applyFont="1" applyBorder="1" applyAlignment="1">
      <alignment horizontal="left" vertical="top"/>
    </xf>
    <xf numFmtId="0" fontId="26" fillId="0" borderId="15" xfId="1" applyFont="1" applyBorder="1" applyAlignment="1">
      <alignment horizontal="center" vertical="top"/>
    </xf>
    <xf numFmtId="165" fontId="26" fillId="0" borderId="15" xfId="1" applyNumberFormat="1" applyFont="1" applyBorder="1" applyAlignment="1">
      <alignment horizontal="right" vertical="top"/>
    </xf>
    <xf numFmtId="165" fontId="26" fillId="0" borderId="13" xfId="1" applyNumberFormat="1" applyFont="1" applyBorder="1" applyAlignment="1">
      <alignment horizontal="right" vertical="top"/>
    </xf>
    <xf numFmtId="0" fontId="26" fillId="0" borderId="26" xfId="1" applyFont="1" applyBorder="1" applyAlignment="1">
      <alignment horizontal="left" vertical="top"/>
    </xf>
    <xf numFmtId="0" fontId="26" fillId="0" borderId="15" xfId="1" applyFont="1" applyBorder="1" applyAlignment="1">
      <alignment horizontal="left" vertical="top"/>
    </xf>
    <xf numFmtId="0" fontId="38" fillId="14" borderId="78" xfId="1" applyFont="1" applyFill="1" applyBorder="1" applyAlignment="1">
      <alignment horizontal="center" vertical="center" wrapText="1"/>
    </xf>
    <xf numFmtId="0" fontId="38" fillId="0" borderId="78" xfId="1" applyFont="1" applyBorder="1" applyAlignment="1">
      <alignment horizontal="left" vertical="top"/>
    </xf>
    <xf numFmtId="0" fontId="26" fillId="0" borderId="78" xfId="1" applyFont="1" applyBorder="1" applyAlignment="1">
      <alignment horizontal="center" vertical="top"/>
    </xf>
    <xf numFmtId="165" fontId="26" fillId="0" borderId="78" xfId="1" applyNumberFormat="1" applyFont="1" applyBorder="1" applyAlignment="1">
      <alignment horizontal="left" vertical="top"/>
    </xf>
    <xf numFmtId="165" fontId="26" fillId="0" borderId="78" xfId="1" applyNumberFormat="1" applyFont="1" applyBorder="1" applyAlignment="1">
      <alignment horizontal="center" vertical="top"/>
    </xf>
    <xf numFmtId="0" fontId="26" fillId="0" borderId="78" xfId="1" applyFont="1" applyBorder="1" applyAlignment="1">
      <alignment horizontal="left" vertical="top"/>
    </xf>
    <xf numFmtId="0" fontId="29" fillId="0" borderId="0" xfId="2" applyFont="1" applyAlignment="1">
      <alignment horizontal="left" vertical="center" wrapText="1"/>
    </xf>
    <xf numFmtId="0" fontId="43" fillId="0" borderId="0" xfId="2" applyFont="1" applyAlignment="1">
      <alignment horizontal="left" vertical="center"/>
    </xf>
    <xf numFmtId="9" fontId="12" fillId="0" borderId="15" xfId="5" applyFont="1" applyBorder="1" applyAlignment="1">
      <alignment horizontal="center" vertical="center" wrapText="1"/>
    </xf>
    <xf numFmtId="9" fontId="12" fillId="0" borderId="15" xfId="0" applyNumberFormat="1" applyFont="1" applyBorder="1" applyAlignment="1">
      <alignment vertical="top" wrapText="1"/>
    </xf>
    <xf numFmtId="0" fontId="47" fillId="0" borderId="0" xfId="2" applyFont="1" applyAlignment="1">
      <alignment horizontal="center" vertical="center" wrapText="1"/>
    </xf>
    <xf numFmtId="0" fontId="42" fillId="14" borderId="16" xfId="2" applyFont="1" applyFill="1" applyBorder="1" applyAlignment="1">
      <alignment horizontal="center" vertical="center" wrapText="1"/>
    </xf>
    <xf numFmtId="0" fontId="42" fillId="14" borderId="15" xfId="2" applyFont="1" applyFill="1" applyBorder="1" applyAlignment="1">
      <alignment horizontal="center" vertical="center" wrapText="1"/>
    </xf>
    <xf numFmtId="0" fontId="47" fillId="0" borderId="7" xfId="2" applyFont="1" applyBorder="1" applyAlignment="1">
      <alignment horizontal="left" vertical="center"/>
    </xf>
    <xf numFmtId="0" fontId="42" fillId="0" borderId="0" xfId="2" applyFont="1" applyAlignment="1">
      <alignment horizontal="center" vertical="center"/>
    </xf>
    <xf numFmtId="0" fontId="29" fillId="0" borderId="0" xfId="2" applyFont="1" applyAlignment="1">
      <alignment horizontal="center" vertical="center"/>
    </xf>
    <xf numFmtId="0" fontId="29" fillId="0" borderId="8" xfId="2" applyFont="1" applyBorder="1" applyAlignment="1">
      <alignment horizontal="center" vertical="center"/>
    </xf>
    <xf numFmtId="0" fontId="46" fillId="14" borderId="15" xfId="1" applyFont="1" applyFill="1" applyBorder="1" applyAlignment="1">
      <alignment horizontal="center" vertical="center" wrapText="1"/>
    </xf>
    <xf numFmtId="0" fontId="46" fillId="9" borderId="7" xfId="1" applyFont="1" applyFill="1" applyBorder="1" applyAlignment="1">
      <alignment vertical="top" wrapText="1"/>
    </xf>
    <xf numFmtId="0" fontId="46" fillId="9" borderId="0" xfId="1" applyFont="1" applyFill="1" applyAlignment="1">
      <alignment horizontal="center" vertical="top" wrapText="1"/>
    </xf>
    <xf numFmtId="0" fontId="42" fillId="9" borderId="0" xfId="2" applyFont="1" applyFill="1" applyAlignment="1">
      <alignment horizontal="center" vertical="center" wrapText="1"/>
    </xf>
    <xf numFmtId="165" fontId="26" fillId="0" borderId="15" xfId="1" applyNumberFormat="1" applyFont="1" applyBorder="1" applyAlignment="1">
      <alignment horizontal="left" vertical="top"/>
    </xf>
    <xf numFmtId="3" fontId="26" fillId="0" borderId="15" xfId="1" applyNumberFormat="1" applyFont="1" applyBorder="1" applyAlignment="1">
      <alignment horizontal="left" vertical="top"/>
    </xf>
    <xf numFmtId="165" fontId="26" fillId="0" borderId="15" xfId="1" applyNumberFormat="1" applyFont="1" applyBorder="1" applyAlignment="1">
      <alignment horizontal="center" vertical="top"/>
    </xf>
    <xf numFmtId="0" fontId="29" fillId="3" borderId="42" xfId="2" applyFont="1" applyFill="1" applyBorder="1" applyAlignment="1">
      <alignment vertical="top" wrapText="1"/>
    </xf>
    <xf numFmtId="0" fontId="42" fillId="14" borderId="26" xfId="2" applyFont="1" applyFill="1" applyBorder="1" applyAlignment="1">
      <alignment vertical="top" wrapText="1"/>
    </xf>
    <xf numFmtId="0" fontId="42" fillId="14" borderId="29" xfId="2" applyFont="1" applyFill="1" applyBorder="1" applyAlignment="1">
      <alignment vertical="top" wrapText="1"/>
    </xf>
    <xf numFmtId="0" fontId="11" fillId="3" borderId="15" xfId="0" applyFont="1" applyFill="1" applyBorder="1" applyAlignment="1">
      <alignment horizontal="center" vertical="center" wrapText="1"/>
    </xf>
    <xf numFmtId="0" fontId="12" fillId="14" borderId="15" xfId="0" applyFont="1" applyFill="1" applyBorder="1" applyAlignment="1">
      <alignment horizontal="center" vertical="center" wrapText="1"/>
    </xf>
    <xf numFmtId="0" fontId="29" fillId="9" borderId="0" xfId="2" applyFont="1" applyFill="1" applyAlignment="1">
      <alignment vertical="center" wrapText="1"/>
    </xf>
    <xf numFmtId="0" fontId="42" fillId="14" borderId="47" xfId="2" applyFont="1" applyFill="1" applyBorder="1" applyAlignment="1">
      <alignment horizontal="center" vertical="center" wrapText="1"/>
    </xf>
    <xf numFmtId="0" fontId="42" fillId="14" borderId="24" xfId="2" applyFont="1" applyFill="1" applyBorder="1" applyAlignment="1">
      <alignment horizontal="center" vertical="center" wrapText="1"/>
    </xf>
    <xf numFmtId="0" fontId="42" fillId="14" borderId="30" xfId="2" applyFont="1" applyFill="1" applyBorder="1" applyAlignment="1">
      <alignment horizontal="center" vertical="center" wrapText="1"/>
    </xf>
    <xf numFmtId="0" fontId="10" fillId="0" borderId="0" xfId="0" applyFont="1" applyAlignment="1">
      <alignment horizontal="left" vertical="top" wrapText="1"/>
    </xf>
    <xf numFmtId="9" fontId="32" fillId="14" borderId="15" xfId="2" applyNumberFormat="1" applyFont="1" applyFill="1" applyBorder="1" applyAlignment="1">
      <alignment horizontal="center" vertical="center" wrapText="1"/>
    </xf>
    <xf numFmtId="9" fontId="32" fillId="14" borderId="15" xfId="5" applyFont="1" applyFill="1" applyBorder="1" applyAlignment="1">
      <alignment horizontal="center" vertical="center" wrapText="1"/>
    </xf>
    <xf numFmtId="0" fontId="32" fillId="14" borderId="15" xfId="2" applyFont="1" applyFill="1" applyBorder="1" applyAlignment="1">
      <alignment horizontal="center" vertical="center" wrapText="1"/>
    </xf>
    <xf numFmtId="0" fontId="38" fillId="14" borderId="79" xfId="1" applyFont="1" applyFill="1" applyBorder="1" applyAlignment="1">
      <alignment horizontal="left" vertical="top" wrapText="1"/>
    </xf>
    <xf numFmtId="0" fontId="38" fillId="14" borderId="19" xfId="1" applyFont="1" applyFill="1" applyBorder="1" applyAlignment="1">
      <alignment horizontal="left" vertical="top" wrapText="1" indent="1"/>
    </xf>
    <xf numFmtId="9" fontId="33" fillId="14" borderId="76" xfId="2" applyNumberFormat="1" applyFont="1" applyFill="1" applyBorder="1" applyAlignment="1">
      <alignment horizontal="center" vertical="center" wrapText="1"/>
    </xf>
    <xf numFmtId="0" fontId="47" fillId="0" borderId="15" xfId="2" applyFont="1" applyBorder="1" applyAlignment="1">
      <alignment horizontal="left" vertical="center"/>
    </xf>
    <xf numFmtId="0" fontId="42" fillId="0" borderId="15" xfId="2" applyFont="1" applyBorder="1" applyAlignment="1">
      <alignment horizontal="center" vertical="center"/>
    </xf>
    <xf numFmtId="0" fontId="29" fillId="0" borderId="15" xfId="2" applyFont="1" applyBorder="1" applyAlignment="1">
      <alignment horizontal="center" vertical="center"/>
    </xf>
    <xf numFmtId="0" fontId="26" fillId="0" borderId="15" xfId="1" applyFont="1" applyBorder="1" applyAlignment="1">
      <alignment vertical="top"/>
    </xf>
    <xf numFmtId="0" fontId="29" fillId="14" borderId="15" xfId="2" applyFont="1" applyFill="1" applyBorder="1" applyAlignment="1">
      <alignment vertical="center"/>
    </xf>
    <xf numFmtId="165" fontId="29" fillId="14" borderId="15" xfId="2" applyNumberFormat="1" applyFont="1" applyFill="1" applyBorder="1" applyAlignment="1">
      <alignment horizontal="center" vertical="center"/>
    </xf>
    <xf numFmtId="43" fontId="29" fillId="14" borderId="15" xfId="4" applyFont="1" applyFill="1" applyBorder="1" applyAlignment="1">
      <alignment horizontal="center" vertical="center"/>
    </xf>
    <xf numFmtId="0" fontId="0" fillId="14" borderId="15" xfId="0" applyFill="1" applyBorder="1"/>
    <xf numFmtId="165" fontId="42" fillId="14" borderId="15" xfId="3" applyNumberFormat="1" applyFont="1" applyFill="1" applyBorder="1" applyAlignment="1">
      <alignment horizontal="center" vertical="center"/>
    </xf>
    <xf numFmtId="9" fontId="26" fillId="0" borderId="15" xfId="0" applyNumberFormat="1" applyFont="1" applyBorder="1" applyAlignment="1">
      <alignment horizontal="center" vertical="center" wrapText="1"/>
    </xf>
    <xf numFmtId="0" fontId="26" fillId="0" borderId="15" xfId="0" applyFont="1" applyBorder="1" applyAlignment="1">
      <alignment horizontal="center" vertical="center" wrapText="1"/>
    </xf>
    <xf numFmtId="0" fontId="38" fillId="16" borderId="43" xfId="0" applyFont="1" applyFill="1" applyBorder="1" applyAlignment="1">
      <alignment horizontal="center" vertical="center" wrapText="1"/>
    </xf>
    <xf numFmtId="0" fontId="38" fillId="16" borderId="26" xfId="0" applyFont="1" applyFill="1" applyBorder="1" applyAlignment="1">
      <alignment horizontal="center" vertical="center" wrapText="1"/>
    </xf>
    <xf numFmtId="0" fontId="39" fillId="15" borderId="43" xfId="0" applyFont="1" applyFill="1" applyBorder="1" applyAlignment="1">
      <alignment vertical="top" wrapText="1"/>
    </xf>
    <xf numFmtId="0" fontId="38" fillId="12" borderId="52" xfId="0" applyFont="1" applyFill="1" applyBorder="1" applyAlignment="1">
      <alignment horizontal="center" vertical="top"/>
    </xf>
    <xf numFmtId="0" fontId="26" fillId="12" borderId="52" xfId="0" applyFont="1" applyFill="1" applyBorder="1" applyAlignment="1">
      <alignment horizontal="left" vertical="top" wrapText="1"/>
    </xf>
    <xf numFmtId="0" fontId="26" fillId="12" borderId="43" xfId="0" applyFont="1" applyFill="1" applyBorder="1" applyAlignment="1">
      <alignment horizontal="center" vertical="center" wrapText="1"/>
    </xf>
    <xf numFmtId="0" fontId="26" fillId="12" borderId="48" xfId="0" applyFont="1" applyFill="1" applyBorder="1" applyAlignment="1">
      <alignment horizontal="center" vertical="center" wrapText="1"/>
    </xf>
    <xf numFmtId="0" fontId="26" fillId="0" borderId="52" xfId="0" applyFont="1" applyBorder="1" applyAlignment="1">
      <alignment horizontal="center" vertical="center" wrapText="1"/>
    </xf>
    <xf numFmtId="0" fontId="12" fillId="0" borderId="15" xfId="0" applyFont="1" applyBorder="1" applyAlignment="1">
      <alignment horizontal="left" vertical="top" wrapText="1"/>
    </xf>
    <xf numFmtId="0" fontId="10" fillId="0" borderId="15" xfId="0" applyFont="1" applyBorder="1" applyAlignment="1">
      <alignment horizontal="left" vertical="top" wrapText="1"/>
    </xf>
    <xf numFmtId="0" fontId="0" fillId="9" borderId="0" xfId="2" applyFont="1" applyFill="1" applyAlignment="1">
      <alignment horizontal="left" vertical="top" wrapText="1"/>
    </xf>
    <xf numFmtId="0" fontId="10" fillId="0" borderId="43" xfId="0" applyFont="1" applyBorder="1" applyAlignment="1">
      <alignment horizontal="left" vertical="top" wrapText="1"/>
    </xf>
    <xf numFmtId="0" fontId="10" fillId="0" borderId="26" xfId="0" applyFont="1" applyBorder="1" applyAlignment="1">
      <alignment horizontal="left" vertical="top" wrapText="1"/>
    </xf>
    <xf numFmtId="3" fontId="0" fillId="0" borderId="15" xfId="0" applyNumberFormat="1" applyBorder="1" applyAlignment="1">
      <alignment horizontal="left" vertical="top" wrapText="1"/>
    </xf>
    <xf numFmtId="3" fontId="0" fillId="0" borderId="26" xfId="0" applyNumberFormat="1" applyBorder="1" applyAlignment="1">
      <alignment horizontal="left" vertical="top" wrapText="1"/>
    </xf>
    <xf numFmtId="0" fontId="0" fillId="0" borderId="15" xfId="0" applyBorder="1" applyAlignment="1">
      <alignment horizontal="left" vertical="top" wrapText="1"/>
    </xf>
    <xf numFmtId="0" fontId="0" fillId="0" borderId="15" xfId="0" quotePrefix="1" applyBorder="1" applyAlignment="1">
      <alignment horizontal="left" vertical="top" wrapText="1"/>
    </xf>
    <xf numFmtId="0" fontId="0" fillId="0" borderId="26" xfId="0" quotePrefix="1" applyBorder="1" applyAlignment="1">
      <alignment horizontal="left" vertical="top" wrapText="1"/>
    </xf>
    <xf numFmtId="0" fontId="46" fillId="14" borderId="15" xfId="1" applyFont="1" applyFill="1" applyBorder="1" applyAlignment="1">
      <alignment vertical="center" wrapText="1"/>
    </xf>
    <xf numFmtId="0" fontId="38" fillId="14" borderId="15" xfId="1" applyFont="1" applyFill="1" applyBorder="1" applyAlignment="1">
      <alignment horizontal="left" vertical="top" wrapText="1"/>
    </xf>
    <xf numFmtId="0" fontId="38" fillId="14" borderId="15" xfId="1" applyFont="1" applyFill="1" applyBorder="1" applyAlignment="1">
      <alignment horizontal="left" vertical="top" wrapText="1" indent="1"/>
    </xf>
    <xf numFmtId="9" fontId="33" fillId="14" borderId="15" xfId="2" applyNumberFormat="1" applyFont="1" applyFill="1" applyBorder="1" applyAlignment="1">
      <alignment horizontal="center" vertical="center" wrapText="1"/>
    </xf>
    <xf numFmtId="0" fontId="29" fillId="14" borderId="15" xfId="2" applyFont="1" applyFill="1" applyBorder="1" applyAlignment="1">
      <alignment horizontal="center" vertical="center"/>
    </xf>
    <xf numFmtId="165" fontId="26" fillId="14" borderId="15" xfId="1" applyNumberFormat="1" applyFont="1" applyFill="1" applyBorder="1" applyAlignment="1">
      <alignment horizontal="center" vertical="top"/>
    </xf>
    <xf numFmtId="0" fontId="46" fillId="14" borderId="15" xfId="1" applyFont="1" applyFill="1" applyBorder="1" applyAlignment="1">
      <alignment vertical="top" wrapText="1"/>
    </xf>
    <xf numFmtId="0" fontId="46" fillId="14" borderId="15" xfId="1" applyFont="1" applyFill="1" applyBorder="1" applyAlignment="1">
      <alignment horizontal="center" vertical="top" wrapText="1"/>
    </xf>
    <xf numFmtId="0" fontId="29" fillId="14" borderId="22" xfId="2" applyFont="1" applyFill="1" applyBorder="1" applyAlignment="1">
      <alignment vertical="center" wrapText="1"/>
    </xf>
    <xf numFmtId="0" fontId="29" fillId="14" borderId="23" xfId="2" applyFont="1" applyFill="1" applyBorder="1" applyAlignment="1">
      <alignment vertical="center" wrapText="1"/>
    </xf>
    <xf numFmtId="0" fontId="29" fillId="14" borderId="75" xfId="2" applyFont="1" applyFill="1" applyBorder="1" applyAlignment="1">
      <alignment vertical="center" wrapText="1"/>
    </xf>
    <xf numFmtId="0" fontId="47" fillId="9" borderId="15" xfId="2" applyFont="1" applyFill="1" applyBorder="1" applyAlignment="1">
      <alignment horizontal="left" vertical="center"/>
    </xf>
    <xf numFmtId="0" fontId="42" fillId="9" borderId="15" xfId="2" applyFont="1" applyFill="1" applyBorder="1" applyAlignment="1">
      <alignment horizontal="center" vertical="center"/>
    </xf>
    <xf numFmtId="0" fontId="29" fillId="9" borderId="15" xfId="2" applyFont="1" applyFill="1" applyBorder="1" applyAlignment="1">
      <alignment horizontal="center" vertical="center"/>
    </xf>
    <xf numFmtId="0" fontId="26" fillId="9" borderId="15" xfId="1" applyFont="1" applyFill="1" applyBorder="1" applyAlignment="1">
      <alignment vertical="top"/>
    </xf>
    <xf numFmtId="0" fontId="26" fillId="9" borderId="15" xfId="1" applyFont="1" applyFill="1" applyBorder="1" applyAlignment="1">
      <alignment horizontal="center" vertical="top"/>
    </xf>
    <xf numFmtId="165" fontId="26" fillId="9" borderId="15" xfId="1" applyNumberFormat="1" applyFont="1" applyFill="1" applyBorder="1" applyAlignment="1">
      <alignment horizontal="center" vertical="top"/>
    </xf>
    <xf numFmtId="0" fontId="42" fillId="14" borderId="15" xfId="2" applyFont="1" applyFill="1" applyBorder="1" applyAlignment="1">
      <alignment horizontal="left" vertical="top" wrapText="1"/>
    </xf>
    <xf numFmtId="0" fontId="13" fillId="0" borderId="36" xfId="0" applyFont="1" applyBorder="1" applyAlignment="1">
      <alignment horizontal="left" vertical="top" wrapText="1"/>
    </xf>
    <xf numFmtId="0" fontId="0" fillId="0" borderId="37" xfId="0" quotePrefix="1" applyBorder="1" applyAlignment="1">
      <alignment horizontal="left" vertical="top" wrapText="1"/>
    </xf>
    <xf numFmtId="0" fontId="26" fillId="0" borderId="37" xfId="0" applyFont="1" applyBorder="1" applyAlignment="1">
      <alignment vertical="top" wrapText="1"/>
    </xf>
    <xf numFmtId="0" fontId="0" fillId="0" borderId="37" xfId="0" applyBorder="1" applyAlignment="1">
      <alignment wrapText="1"/>
    </xf>
    <xf numFmtId="0" fontId="0" fillId="0" borderId="37" xfId="0" applyBorder="1" applyAlignment="1">
      <alignment vertical="top" wrapText="1"/>
    </xf>
    <xf numFmtId="0" fontId="10" fillId="0" borderId="37" xfId="0" applyFont="1" applyBorder="1" applyAlignment="1">
      <alignment vertical="top" wrapText="1"/>
    </xf>
    <xf numFmtId="0" fontId="0" fillId="0" borderId="37" xfId="0" applyBorder="1"/>
    <xf numFmtId="0" fontId="10" fillId="0" borderId="37" xfId="0" applyFont="1" applyBorder="1"/>
    <xf numFmtId="0" fontId="0" fillId="0" borderId="37" xfId="0" quotePrefix="1" applyBorder="1"/>
    <xf numFmtId="0" fontId="35" fillId="0" borderId="54" xfId="0" applyFont="1" applyBorder="1" applyAlignment="1">
      <alignment vertical="center" wrapText="1"/>
    </xf>
    <xf numFmtId="0" fontId="8" fillId="0" borderId="15" xfId="0" applyFont="1" applyBorder="1" applyAlignment="1">
      <alignment horizontal="left" vertical="top" wrapText="1"/>
    </xf>
    <xf numFmtId="0" fontId="32" fillId="14" borderId="43" xfId="2" applyFont="1" applyFill="1" applyBorder="1" applyAlignment="1">
      <alignment horizontal="left" vertical="top" wrapText="1"/>
    </xf>
    <xf numFmtId="0" fontId="32" fillId="14" borderId="47" xfId="2" applyFont="1" applyFill="1" applyBorder="1" applyAlignment="1">
      <alignment horizontal="center" vertical="center" wrapText="1"/>
    </xf>
    <xf numFmtId="0" fontId="32" fillId="14" borderId="24" xfId="2" applyFont="1" applyFill="1" applyBorder="1" applyAlignment="1">
      <alignment horizontal="center" vertical="center" wrapText="1"/>
    </xf>
    <xf numFmtId="0" fontId="32" fillId="14" borderId="30" xfId="2" applyFont="1" applyFill="1" applyBorder="1" applyAlignment="1">
      <alignment horizontal="center" vertical="center" wrapText="1"/>
    </xf>
    <xf numFmtId="0" fontId="36" fillId="0" borderId="7" xfId="2" applyFont="1" applyBorder="1" applyAlignment="1">
      <alignment horizontal="left" vertical="center"/>
    </xf>
    <xf numFmtId="0" fontId="32" fillId="0" borderId="0" xfId="2" applyFont="1" applyAlignment="1">
      <alignment horizontal="center" vertical="center"/>
    </xf>
    <xf numFmtId="0" fontId="33" fillId="0" borderId="0" xfId="2" applyFont="1" applyAlignment="1">
      <alignment horizontal="center" vertical="center"/>
    </xf>
    <xf numFmtId="0" fontId="33" fillId="0" borderId="8" xfId="2" applyFont="1" applyBorder="1" applyAlignment="1">
      <alignment horizontal="center" vertical="center"/>
    </xf>
    <xf numFmtId="165" fontId="32" fillId="14" borderId="15" xfId="3" applyNumberFormat="1" applyFont="1" applyFill="1" applyBorder="1" applyAlignment="1">
      <alignment horizontal="center" vertical="center"/>
    </xf>
    <xf numFmtId="165" fontId="33" fillId="14" borderId="13" xfId="2" applyNumberFormat="1" applyFont="1" applyFill="1" applyBorder="1" applyAlignment="1">
      <alignment horizontal="center" vertical="center"/>
    </xf>
    <xf numFmtId="165" fontId="33" fillId="14" borderId="14" xfId="2" applyNumberFormat="1" applyFont="1" applyFill="1" applyBorder="1" applyAlignment="1">
      <alignment horizontal="center" vertical="center"/>
    </xf>
    <xf numFmtId="165" fontId="33" fillId="14" borderId="27" xfId="2" applyNumberFormat="1" applyFont="1" applyFill="1" applyBorder="1" applyAlignment="1">
      <alignment horizontal="center" vertical="center"/>
    </xf>
    <xf numFmtId="165" fontId="32" fillId="14" borderId="16" xfId="3" applyNumberFormat="1" applyFont="1" applyFill="1" applyBorder="1" applyAlignment="1">
      <alignment horizontal="center" vertical="center"/>
    </xf>
    <xf numFmtId="0" fontId="32" fillId="14" borderId="79" xfId="2" applyFont="1" applyFill="1" applyBorder="1" applyAlignment="1">
      <alignment horizontal="left" vertical="top" wrapText="1"/>
    </xf>
    <xf numFmtId="165" fontId="32" fillId="14" borderId="20" xfId="3" applyNumberFormat="1" applyFont="1" applyFill="1" applyBorder="1" applyAlignment="1">
      <alignment horizontal="center" vertical="center"/>
    </xf>
    <xf numFmtId="0" fontId="33" fillId="14" borderId="28" xfId="2" applyFont="1" applyFill="1" applyBorder="1" applyAlignment="1">
      <alignment horizontal="center" vertical="center"/>
    </xf>
    <xf numFmtId="165" fontId="33" fillId="14" borderId="52" xfId="2" applyNumberFormat="1" applyFont="1" applyFill="1" applyBorder="1" applyAlignment="1">
      <alignment horizontal="center" vertical="center"/>
    </xf>
    <xf numFmtId="0" fontId="36" fillId="0" borderId="0" xfId="2" applyFont="1" applyAlignment="1">
      <alignment horizontal="center" vertical="center" wrapText="1"/>
    </xf>
    <xf numFmtId="0" fontId="1" fillId="0" borderId="0" xfId="0" applyFont="1"/>
    <xf numFmtId="0" fontId="26" fillId="14" borderId="47" xfId="1" applyFont="1" applyFill="1" applyBorder="1" applyAlignment="1">
      <alignment vertical="center" wrapText="1"/>
    </xf>
    <xf numFmtId="0" fontId="26" fillId="14" borderId="24" xfId="1" applyFont="1" applyFill="1" applyBorder="1" applyAlignment="1">
      <alignment horizontal="center" vertical="center" wrapText="1"/>
    </xf>
    <xf numFmtId="0" fontId="26" fillId="14" borderId="30" xfId="1" applyFont="1" applyFill="1" applyBorder="1" applyAlignment="1">
      <alignment horizontal="center" vertical="center" wrapText="1"/>
    </xf>
    <xf numFmtId="0" fontId="32" fillId="14" borderId="16" xfId="2" applyFont="1" applyFill="1" applyBorder="1" applyAlignment="1">
      <alignment horizontal="center" vertical="center" wrapText="1"/>
    </xf>
    <xf numFmtId="0" fontId="42" fillId="14" borderId="44" xfId="2" applyFont="1" applyFill="1" applyBorder="1" applyAlignment="1">
      <alignment horizontal="left" vertical="top" wrapText="1"/>
    </xf>
    <xf numFmtId="165" fontId="42" fillId="14" borderId="76" xfId="3" applyNumberFormat="1" applyFont="1" applyFill="1" applyBorder="1" applyAlignment="1">
      <alignment horizontal="center" vertical="center"/>
    </xf>
    <xf numFmtId="0" fontId="29" fillId="0" borderId="15" xfId="2" applyFont="1" applyBorder="1" applyAlignment="1">
      <alignment horizontal="left" vertical="center" wrapText="1"/>
    </xf>
    <xf numFmtId="0" fontId="47" fillId="0" borderId="15" xfId="2" applyFont="1" applyBorder="1" applyAlignment="1">
      <alignment horizontal="center" vertical="center" wrapText="1"/>
    </xf>
    <xf numFmtId="0" fontId="46" fillId="9" borderId="15" xfId="1" applyFont="1" applyFill="1" applyBorder="1" applyAlignment="1">
      <alignment vertical="top" wrapText="1"/>
    </xf>
    <xf numFmtId="0" fontId="46" fillId="9" borderId="15" xfId="1" applyFont="1" applyFill="1" applyBorder="1" applyAlignment="1">
      <alignment horizontal="center" vertical="top" wrapText="1"/>
    </xf>
    <xf numFmtId="0" fontId="42" fillId="9" borderId="15" xfId="2" applyFont="1" applyFill="1" applyBorder="1" applyAlignment="1">
      <alignment horizontal="center" vertical="center" wrapText="1"/>
    </xf>
    <xf numFmtId="0" fontId="48" fillId="0" borderId="43" xfId="0" applyFont="1" applyBorder="1"/>
    <xf numFmtId="0" fontId="11" fillId="2" borderId="1" xfId="2" applyFont="1" applyFill="1" applyBorder="1" applyAlignment="1">
      <alignment horizontal="left" vertical="top" wrapText="1"/>
    </xf>
    <xf numFmtId="0" fontId="11" fillId="2" borderId="2" xfId="2" applyFont="1" applyFill="1" applyBorder="1" applyAlignment="1">
      <alignment horizontal="left" vertical="top" wrapText="1"/>
    </xf>
    <xf numFmtId="0" fontId="26" fillId="14" borderId="15" xfId="1" applyFont="1" applyFill="1" applyBorder="1" applyAlignment="1">
      <alignment horizontal="left" vertical="top" wrapText="1" indent="1"/>
    </xf>
    <xf numFmtId="0" fontId="10" fillId="0" borderId="32" xfId="0" applyFont="1" applyBorder="1" applyAlignment="1">
      <alignment horizontal="left" vertical="top" wrapText="1"/>
    </xf>
    <xf numFmtId="0" fontId="10" fillId="0" borderId="40" xfId="0" applyFont="1" applyBorder="1" applyAlignment="1">
      <alignment horizontal="left" vertical="top" wrapText="1"/>
    </xf>
    <xf numFmtId="0" fontId="10" fillId="0" borderId="73" xfId="0" applyFont="1" applyBorder="1" applyAlignment="1">
      <alignment horizontal="left" vertical="top" wrapText="1"/>
    </xf>
    <xf numFmtId="0" fontId="29" fillId="3" borderId="9" xfId="2" applyFont="1" applyFill="1" applyBorder="1" applyAlignment="1">
      <alignment horizontal="center" vertical="center" wrapText="1"/>
    </xf>
    <xf numFmtId="0" fontId="29" fillId="3" borderId="10" xfId="2" applyFont="1" applyFill="1" applyBorder="1" applyAlignment="1">
      <alignment horizontal="center" vertical="center" wrapText="1"/>
    </xf>
    <xf numFmtId="0" fontId="29" fillId="3" borderId="11" xfId="2" applyFont="1" applyFill="1" applyBorder="1" applyAlignment="1">
      <alignment horizontal="center" vertical="center" wrapText="1"/>
    </xf>
    <xf numFmtId="165" fontId="29" fillId="14" borderId="18" xfId="2" applyNumberFormat="1" applyFont="1" applyFill="1" applyBorder="1" applyAlignment="1">
      <alignment horizontal="center" vertical="center"/>
    </xf>
    <xf numFmtId="165" fontId="29" fillId="14" borderId="19" xfId="2" applyNumberFormat="1" applyFont="1" applyFill="1" applyBorder="1" applyAlignment="1">
      <alignment horizontal="center" vertical="center"/>
    </xf>
    <xf numFmtId="165" fontId="29" fillId="14" borderId="84" xfId="2" applyNumberFormat="1" applyFont="1" applyFill="1" applyBorder="1" applyAlignment="1">
      <alignment horizontal="center" vertical="center"/>
    </xf>
    <xf numFmtId="165" fontId="29" fillId="14" borderId="15" xfId="2" applyNumberFormat="1" applyFont="1" applyFill="1" applyBorder="1" applyAlignment="1">
      <alignment horizontal="center" vertical="center"/>
    </xf>
    <xf numFmtId="0" fontId="29" fillId="0" borderId="19" xfId="2" applyFont="1" applyBorder="1" applyAlignment="1">
      <alignment horizontal="left" vertical="top" wrapText="1"/>
    </xf>
    <xf numFmtId="0" fontId="29" fillId="3" borderId="15" xfId="0" applyFont="1" applyFill="1" applyBorder="1" applyAlignment="1">
      <alignment horizontal="center" vertical="center" wrapText="1"/>
    </xf>
    <xf numFmtId="0" fontId="29" fillId="3" borderId="32" xfId="2" applyFont="1" applyFill="1" applyBorder="1" applyAlignment="1">
      <alignment horizontal="left" vertical="top" wrapText="1"/>
    </xf>
    <xf numFmtId="0" fontId="29" fillId="3" borderId="40" xfId="2" applyFont="1" applyFill="1" applyBorder="1" applyAlignment="1">
      <alignment horizontal="left" vertical="top" wrapText="1"/>
    </xf>
    <xf numFmtId="0" fontId="42" fillId="14" borderId="43" xfId="2" applyFont="1" applyFill="1" applyBorder="1" applyAlignment="1">
      <alignment horizontal="left" vertical="top" wrapText="1"/>
    </xf>
    <xf numFmtId="0" fontId="42" fillId="14" borderId="15" xfId="2" applyFont="1" applyFill="1" applyBorder="1" applyAlignment="1">
      <alignment horizontal="left" vertical="top" wrapText="1"/>
    </xf>
    <xf numFmtId="0" fontId="42" fillId="14" borderId="13" xfId="2" applyFont="1" applyFill="1" applyBorder="1" applyAlignment="1">
      <alignment horizontal="left" vertical="top" wrapText="1"/>
    </xf>
    <xf numFmtId="0" fontId="42" fillId="14" borderId="48" xfId="2" applyFont="1" applyFill="1" applyBorder="1" applyAlignment="1">
      <alignment horizontal="left" vertical="top" wrapText="1"/>
    </xf>
    <xf numFmtId="0" fontId="42" fillId="14" borderId="52" xfId="2" applyFont="1" applyFill="1" applyBorder="1" applyAlignment="1">
      <alignment horizontal="left" vertical="top" wrapText="1"/>
    </xf>
    <xf numFmtId="0" fontId="42" fillId="14" borderId="49" xfId="2" applyFont="1" applyFill="1" applyBorder="1" applyAlignment="1">
      <alignment horizontal="left" vertical="top" wrapText="1"/>
    </xf>
    <xf numFmtId="0" fontId="11" fillId="3" borderId="15" xfId="2" applyFont="1" applyFill="1" applyBorder="1" applyAlignment="1">
      <alignment horizontal="center" vertical="center" wrapText="1"/>
    </xf>
    <xf numFmtId="0" fontId="11" fillId="3" borderId="76"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29" fillId="3" borderId="13" xfId="0" applyFont="1" applyFill="1" applyBorder="1" applyAlignment="1">
      <alignment horizontal="center" vertical="center" wrapText="1"/>
    </xf>
    <xf numFmtId="0" fontId="29" fillId="3" borderId="14" xfId="0" applyFont="1" applyFill="1" applyBorder="1" applyAlignment="1">
      <alignment horizontal="center" vertical="center" wrapText="1"/>
    </xf>
    <xf numFmtId="0" fontId="29" fillId="3" borderId="16" xfId="0" applyFont="1" applyFill="1" applyBorder="1" applyAlignment="1">
      <alignment horizontal="center" vertical="center" wrapText="1"/>
    </xf>
    <xf numFmtId="0" fontId="11" fillId="3" borderId="21" xfId="2" applyFont="1" applyFill="1" applyBorder="1" applyAlignment="1">
      <alignment horizontal="center" vertical="center" wrapText="1"/>
    </xf>
    <xf numFmtId="0" fontId="11" fillId="3" borderId="0" xfId="2" applyFont="1" applyFill="1" applyAlignment="1">
      <alignment horizontal="center" vertical="center" wrapText="1"/>
    </xf>
    <xf numFmtId="0" fontId="29" fillId="0" borderId="14" xfId="2" applyFont="1" applyBorder="1" applyAlignment="1">
      <alignment horizontal="left" vertical="top" wrapText="1"/>
    </xf>
    <xf numFmtId="165" fontId="33" fillId="14" borderId="49" xfId="2" applyNumberFormat="1" applyFont="1" applyFill="1" applyBorder="1" applyAlignment="1">
      <alignment horizontal="center" vertical="center"/>
    </xf>
    <xf numFmtId="165" fontId="33" fillId="14" borderId="50" xfId="2" applyNumberFormat="1" applyFont="1" applyFill="1" applyBorder="1" applyAlignment="1">
      <alignment horizontal="center" vertical="center"/>
    </xf>
    <xf numFmtId="165" fontId="33" fillId="14" borderId="74" xfId="2" applyNumberFormat="1" applyFont="1" applyFill="1" applyBorder="1" applyAlignment="1">
      <alignment horizontal="center" vertical="center"/>
    </xf>
    <xf numFmtId="0" fontId="33" fillId="14" borderId="22" xfId="2" applyFont="1" applyFill="1" applyBorder="1" applyAlignment="1">
      <alignment horizontal="center" vertical="center" wrapText="1"/>
    </xf>
    <xf numFmtId="0" fontId="33" fillId="14" borderId="23" xfId="2" applyFont="1" applyFill="1" applyBorder="1" applyAlignment="1">
      <alignment horizontal="center" vertical="center" wrapText="1"/>
    </xf>
    <xf numFmtId="0" fontId="33" fillId="14" borderId="75" xfId="2" applyFont="1" applyFill="1" applyBorder="1" applyAlignment="1">
      <alignment horizontal="center" vertical="center" wrapText="1"/>
    </xf>
    <xf numFmtId="165" fontId="33" fillId="14" borderId="13" xfId="2" applyNumberFormat="1" applyFont="1" applyFill="1" applyBorder="1" applyAlignment="1">
      <alignment horizontal="center" vertical="center"/>
    </xf>
    <xf numFmtId="165" fontId="33" fillId="14" borderId="14" xfId="2" applyNumberFormat="1" applyFont="1" applyFill="1" applyBorder="1" applyAlignment="1">
      <alignment horizontal="center" vertical="center"/>
    </xf>
    <xf numFmtId="165" fontId="33" fillId="14" borderId="27" xfId="2" applyNumberFormat="1" applyFont="1" applyFill="1" applyBorder="1" applyAlignment="1">
      <alignment horizontal="center" vertical="center"/>
    </xf>
    <xf numFmtId="0" fontId="26" fillId="14" borderId="25" xfId="1" applyFont="1" applyFill="1" applyBorder="1" applyAlignment="1">
      <alignment horizontal="left" vertical="top" wrapText="1" indent="1"/>
    </xf>
    <xf numFmtId="0" fontId="26" fillId="14" borderId="14" xfId="1" applyFont="1" applyFill="1" applyBorder="1" applyAlignment="1">
      <alignment horizontal="left" vertical="top" wrapText="1" indent="1"/>
    </xf>
    <xf numFmtId="0" fontId="26" fillId="14" borderId="16" xfId="1" applyFont="1" applyFill="1" applyBorder="1" applyAlignment="1">
      <alignment horizontal="left" vertical="top" wrapText="1" indent="1"/>
    </xf>
    <xf numFmtId="0" fontId="29" fillId="3" borderId="41" xfId="2" applyFont="1" applyFill="1" applyBorder="1" applyAlignment="1">
      <alignment horizontal="left" vertical="top" wrapText="1"/>
    </xf>
    <xf numFmtId="0" fontId="42" fillId="14" borderId="25" xfId="2" applyFont="1" applyFill="1" applyBorder="1" applyAlignment="1">
      <alignment horizontal="left" vertical="top" wrapText="1"/>
    </xf>
    <xf numFmtId="0" fontId="42" fillId="14" borderId="14" xfId="2" applyFont="1" applyFill="1" applyBorder="1" applyAlignment="1">
      <alignment horizontal="left" vertical="top" wrapText="1"/>
    </xf>
    <xf numFmtId="0" fontId="42" fillId="14" borderId="16" xfId="2" applyFont="1" applyFill="1" applyBorder="1" applyAlignment="1">
      <alignment horizontal="left" vertical="top" wrapText="1"/>
    </xf>
    <xf numFmtId="0" fontId="42" fillId="14" borderId="28" xfId="2" applyFont="1" applyFill="1" applyBorder="1" applyAlignment="1">
      <alignment horizontal="left" vertical="top" wrapText="1"/>
    </xf>
    <xf numFmtId="0" fontId="42" fillId="14" borderId="50" xfId="2" applyFont="1" applyFill="1" applyBorder="1" applyAlignment="1">
      <alignment horizontal="left" vertical="top" wrapText="1"/>
    </xf>
    <xf numFmtId="0" fontId="42" fillId="14" borderId="51" xfId="2" applyFont="1" applyFill="1" applyBorder="1" applyAlignment="1">
      <alignment horizontal="left" vertical="top" wrapText="1"/>
    </xf>
    <xf numFmtId="0" fontId="43" fillId="14" borderId="32" xfId="2" applyFont="1" applyFill="1" applyBorder="1" applyAlignment="1">
      <alignment horizontal="left" vertical="center" wrapText="1"/>
    </xf>
    <xf numFmtId="0" fontId="45" fillId="14" borderId="40" xfId="2" applyFont="1" applyFill="1" applyBorder="1" applyAlignment="1">
      <alignment horizontal="left" vertical="center"/>
    </xf>
    <xf numFmtId="0" fontId="0" fillId="2" borderId="80" xfId="2" applyFont="1" applyFill="1" applyBorder="1" applyAlignment="1">
      <alignment horizontal="left" vertical="top" wrapText="1"/>
    </xf>
    <xf numFmtId="0" fontId="0" fillId="2" borderId="81" xfId="2" applyFont="1" applyFill="1" applyBorder="1" applyAlignment="1">
      <alignment horizontal="left" vertical="top" wrapText="1"/>
    </xf>
    <xf numFmtId="0" fontId="0" fillId="2" borderId="82" xfId="2" applyFont="1" applyFill="1" applyBorder="1" applyAlignment="1">
      <alignment horizontal="left" vertical="top" wrapText="1"/>
    </xf>
    <xf numFmtId="0" fontId="33" fillId="14" borderId="9" xfId="2" applyFont="1" applyFill="1" applyBorder="1" applyAlignment="1">
      <alignment horizontal="left" vertical="center" wrapText="1"/>
    </xf>
    <xf numFmtId="0" fontId="30" fillId="14" borderId="10" xfId="2" applyFont="1" applyFill="1" applyBorder="1" applyAlignment="1">
      <alignment horizontal="left" vertical="center"/>
    </xf>
    <xf numFmtId="0" fontId="30" fillId="14" borderId="11" xfId="2" applyFont="1" applyFill="1" applyBorder="1" applyAlignment="1">
      <alignment horizontal="left" vertical="center"/>
    </xf>
    <xf numFmtId="0" fontId="33" fillId="3" borderId="9" xfId="2" applyFont="1" applyFill="1" applyBorder="1" applyAlignment="1">
      <alignment horizontal="center" vertical="center" wrapText="1"/>
    </xf>
    <xf numFmtId="0" fontId="33" fillId="3" borderId="10" xfId="2" applyFont="1" applyFill="1" applyBorder="1" applyAlignment="1">
      <alignment horizontal="center" vertical="center" wrapText="1"/>
    </xf>
    <xf numFmtId="0" fontId="33" fillId="3" borderId="11" xfId="2" applyFont="1" applyFill="1" applyBorder="1" applyAlignment="1">
      <alignment horizontal="center" vertical="center" wrapText="1"/>
    </xf>
    <xf numFmtId="0" fontId="33" fillId="6" borderId="9" xfId="2" applyFont="1" applyFill="1" applyBorder="1" applyAlignment="1">
      <alignment horizontal="left" vertical="top" wrapText="1"/>
    </xf>
    <xf numFmtId="0" fontId="33" fillId="6" borderId="10" xfId="2" applyFont="1" applyFill="1" applyBorder="1" applyAlignment="1">
      <alignment horizontal="left" vertical="top" wrapText="1"/>
    </xf>
    <xf numFmtId="0" fontId="33" fillId="6" borderId="11" xfId="2" applyFont="1" applyFill="1" applyBorder="1" applyAlignment="1">
      <alignment horizontal="left" vertical="top" wrapText="1"/>
    </xf>
    <xf numFmtId="0" fontId="33" fillId="6" borderId="5" xfId="2" applyFont="1" applyFill="1" applyBorder="1" applyAlignment="1">
      <alignment horizontal="left" vertical="top"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16" xfId="0" applyFont="1" applyBorder="1" applyAlignment="1">
      <alignment horizontal="left" vertical="top" wrapText="1"/>
    </xf>
    <xf numFmtId="0" fontId="8" fillId="0" borderId="15" xfId="0" applyFont="1" applyBorder="1" applyAlignment="1">
      <alignment horizontal="center" vertical="top" wrapText="1"/>
    </xf>
    <xf numFmtId="0" fontId="16" fillId="8" borderId="18" xfId="2" applyFont="1" applyFill="1" applyBorder="1" applyAlignment="1">
      <alignment horizontal="center" vertical="top" wrapText="1"/>
    </xf>
    <xf numFmtId="0" fontId="16" fillId="8" borderId="20" xfId="2" applyFont="1" applyFill="1" applyBorder="1" applyAlignment="1">
      <alignment horizontal="center" vertical="top" wrapText="1"/>
    </xf>
    <xf numFmtId="0" fontId="16" fillId="8" borderId="21" xfId="2" applyFont="1" applyFill="1" applyBorder="1" applyAlignment="1">
      <alignment horizontal="center" vertical="top" wrapText="1"/>
    </xf>
    <xf numFmtId="0" fontId="16" fillId="8" borderId="17" xfId="2" applyFont="1" applyFill="1" applyBorder="1" applyAlignment="1">
      <alignment horizontal="center" vertical="top" wrapText="1"/>
    </xf>
    <xf numFmtId="0" fontId="16" fillId="8" borderId="22" xfId="2" applyFont="1" applyFill="1" applyBorder="1" applyAlignment="1">
      <alignment horizontal="center" vertical="top" wrapText="1"/>
    </xf>
    <xf numFmtId="0" fontId="16" fillId="8" borderId="24" xfId="2" applyFont="1" applyFill="1" applyBorder="1" applyAlignment="1">
      <alignment horizontal="center" vertical="top" wrapText="1"/>
    </xf>
    <xf numFmtId="0" fontId="16" fillId="8" borderId="15" xfId="2" applyFont="1" applyFill="1" applyBorder="1" applyAlignment="1">
      <alignment horizontal="left" vertical="top" wrapText="1"/>
    </xf>
    <xf numFmtId="0" fontId="10" fillId="0" borderId="13" xfId="0" applyFont="1" applyBorder="1" applyAlignment="1">
      <alignment horizontal="center"/>
    </xf>
    <xf numFmtId="0" fontId="10" fillId="0" borderId="16" xfId="0" applyFont="1" applyBorder="1" applyAlignment="1">
      <alignment horizontal="center"/>
    </xf>
    <xf numFmtId="0" fontId="8" fillId="0" borderId="15" xfId="0" applyFont="1" applyBorder="1" applyAlignment="1">
      <alignment horizontal="left" vertical="top" wrapText="1"/>
    </xf>
    <xf numFmtId="0" fontId="14" fillId="10" borderId="0" xfId="0" applyFont="1" applyFill="1" applyAlignment="1">
      <alignment horizontal="center" vertical="center" wrapText="1"/>
    </xf>
    <xf numFmtId="0" fontId="15" fillId="6" borderId="25" xfId="2" applyFont="1" applyFill="1" applyBorder="1" applyAlignment="1">
      <alignment horizontal="center" vertical="center" wrapText="1"/>
    </xf>
    <xf numFmtId="0" fontId="15" fillId="6" borderId="16" xfId="2" applyFont="1" applyFill="1" applyBorder="1" applyAlignment="1">
      <alignment horizontal="center" vertical="center" wrapText="1"/>
    </xf>
    <xf numFmtId="0" fontId="33" fillId="11" borderId="43" xfId="0" applyFont="1" applyFill="1" applyBorder="1" applyAlignment="1">
      <alignment horizontal="center" vertical="center" wrapText="1"/>
    </xf>
    <xf numFmtId="0" fontId="33" fillId="11" borderId="15" xfId="0" applyFont="1" applyFill="1" applyBorder="1" applyAlignment="1">
      <alignment horizontal="center" vertical="center" wrapText="1"/>
    </xf>
    <xf numFmtId="0" fontId="38" fillId="12" borderId="48" xfId="0" applyFont="1" applyFill="1" applyBorder="1" applyAlignment="1">
      <alignment horizontal="right" vertical="top" wrapText="1"/>
    </xf>
    <xf numFmtId="0" fontId="38" fillId="12" borderId="52" xfId="0" applyFont="1" applyFill="1" applyBorder="1" applyAlignment="1">
      <alignment horizontal="right" vertical="top" wrapText="1"/>
    </xf>
    <xf numFmtId="0" fontId="10" fillId="7" borderId="1" xfId="0" applyFont="1" applyFill="1" applyBorder="1" applyAlignment="1">
      <alignment horizontal="center" vertical="top" wrapText="1"/>
    </xf>
    <xf numFmtId="0" fontId="10" fillId="7" borderId="2" xfId="0" applyFont="1" applyFill="1" applyBorder="1" applyAlignment="1">
      <alignment horizontal="center" vertical="top" wrapText="1"/>
    </xf>
    <xf numFmtId="0" fontId="10" fillId="7" borderId="3" xfId="0" applyFont="1" applyFill="1" applyBorder="1" applyAlignment="1">
      <alignment horizontal="center" vertical="top" wrapText="1"/>
    </xf>
    <xf numFmtId="0" fontId="33" fillId="11" borderId="36" xfId="0" applyFont="1" applyFill="1" applyBorder="1" applyAlignment="1">
      <alignment horizontal="center" vertical="center" wrapText="1"/>
    </xf>
    <xf numFmtId="0" fontId="33" fillId="11" borderId="54" xfId="0" applyFont="1" applyFill="1" applyBorder="1" applyAlignment="1">
      <alignment horizontal="center" vertical="center" wrapText="1"/>
    </xf>
    <xf numFmtId="0" fontId="33" fillId="11" borderId="26" xfId="0" applyFont="1" applyFill="1" applyBorder="1" applyAlignment="1">
      <alignment horizontal="center" vertical="center" wrapText="1"/>
    </xf>
    <xf numFmtId="0" fontId="10" fillId="0" borderId="7" xfId="0" applyFont="1" applyBorder="1" applyAlignment="1">
      <alignment horizontal="left" vertical="top"/>
    </xf>
    <xf numFmtId="0" fontId="10" fillId="0" borderId="0" xfId="0" applyFont="1" applyAlignment="1">
      <alignment horizontal="left" vertical="top"/>
    </xf>
    <xf numFmtId="0" fontId="10" fillId="0" borderId="8" xfId="0" applyFont="1" applyBorder="1" applyAlignment="1">
      <alignment horizontal="left" vertical="top"/>
    </xf>
    <xf numFmtId="0" fontId="33" fillId="11" borderId="34" xfId="0" applyFont="1" applyFill="1" applyBorder="1" applyAlignment="1">
      <alignment horizontal="center" vertical="center" wrapText="1"/>
    </xf>
    <xf numFmtId="0" fontId="33" fillId="11" borderId="35" xfId="0" applyFont="1" applyFill="1" applyBorder="1" applyAlignment="1">
      <alignment horizontal="center" vertical="center" wrapText="1"/>
    </xf>
    <xf numFmtId="0" fontId="10" fillId="0" borderId="38" xfId="0" applyFont="1" applyBorder="1" applyAlignment="1">
      <alignment horizontal="left" vertical="top" wrapText="1"/>
    </xf>
    <xf numFmtId="0" fontId="10" fillId="0" borderId="53" xfId="0" applyFont="1" applyBorder="1" applyAlignment="1">
      <alignment horizontal="left" vertical="top" wrapText="1"/>
    </xf>
    <xf numFmtId="0" fontId="10" fillId="0" borderId="42" xfId="0" applyFont="1" applyBorder="1" applyAlignment="1">
      <alignment horizontal="left" vertical="top" wrapText="1"/>
    </xf>
    <xf numFmtId="0" fontId="10" fillId="0" borderId="1" xfId="0" applyFont="1" applyBorder="1" applyAlignment="1">
      <alignment horizontal="left" vertical="top"/>
    </xf>
    <xf numFmtId="0" fontId="10" fillId="0" borderId="2" xfId="0" applyFont="1" applyBorder="1" applyAlignment="1">
      <alignment horizontal="left" vertical="top"/>
    </xf>
    <xf numFmtId="0" fontId="10" fillId="0" borderId="3" xfId="0" applyFont="1" applyBorder="1" applyAlignment="1">
      <alignment horizontal="left" vertical="top"/>
    </xf>
    <xf numFmtId="0" fontId="10" fillId="0" borderId="9" xfId="0" applyFont="1" applyBorder="1" applyAlignment="1">
      <alignment horizontal="left" vertical="top"/>
    </xf>
    <xf numFmtId="0" fontId="10" fillId="0" borderId="10" xfId="0" applyFont="1" applyBorder="1" applyAlignment="1">
      <alignment horizontal="left" vertical="top"/>
    </xf>
    <xf numFmtId="0" fontId="10" fillId="0" borderId="11" xfId="0" applyFont="1" applyBorder="1" applyAlignment="1">
      <alignment horizontal="left" vertical="top"/>
    </xf>
    <xf numFmtId="0" fontId="43" fillId="9" borderId="15" xfId="0" applyFont="1" applyFill="1" applyBorder="1" applyAlignment="1">
      <alignment horizontal="center" vertical="center" wrapText="1"/>
    </xf>
    <xf numFmtId="0" fontId="43" fillId="9" borderId="15" xfId="0" applyFont="1" applyFill="1" applyBorder="1" applyAlignment="1">
      <alignment horizontal="center"/>
    </xf>
    <xf numFmtId="0" fontId="43" fillId="3" borderId="15" xfId="0" applyFont="1" applyFill="1" applyBorder="1" applyAlignment="1">
      <alignment horizontal="center" vertical="center" wrapText="1"/>
    </xf>
    <xf numFmtId="0" fontId="45" fillId="5" borderId="13" xfId="0" applyFont="1" applyFill="1" applyBorder="1" applyAlignment="1">
      <alignment horizontal="left" vertical="center" wrapText="1"/>
    </xf>
    <xf numFmtId="0" fontId="45" fillId="5" borderId="14" xfId="0" applyFont="1" applyFill="1" applyBorder="1" applyAlignment="1">
      <alignment horizontal="left" vertical="center" wrapText="1"/>
    </xf>
    <xf numFmtId="0" fontId="31" fillId="3" borderId="15" xfId="0" applyFont="1" applyFill="1" applyBorder="1" applyAlignment="1">
      <alignment horizontal="center" vertical="center" wrapText="1"/>
    </xf>
    <xf numFmtId="0" fontId="45" fillId="5" borderId="15" xfId="1" applyFont="1" applyFill="1" applyBorder="1" applyAlignment="1">
      <alignment horizontal="center" vertical="top"/>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6" xfId="0" applyFont="1" applyBorder="1" applyAlignment="1">
      <alignment horizontal="left" vertical="center" wrapText="1"/>
    </xf>
    <xf numFmtId="0" fontId="9" fillId="7" borderId="4" xfId="0" quotePrefix="1" applyFont="1" applyFill="1" applyBorder="1" applyAlignment="1">
      <alignment horizontal="left" wrapText="1"/>
    </xf>
    <xf numFmtId="0" fontId="9" fillId="7" borderId="5" xfId="0" quotePrefix="1" applyFont="1" applyFill="1" applyBorder="1" applyAlignment="1">
      <alignment horizontal="left" wrapText="1"/>
    </xf>
    <xf numFmtId="0" fontId="9" fillId="7" borderId="6" xfId="0" quotePrefix="1" applyFont="1" applyFill="1" applyBorder="1" applyAlignment="1">
      <alignment horizontal="left" wrapText="1"/>
    </xf>
    <xf numFmtId="0" fontId="15" fillId="7" borderId="39" xfId="0" applyFont="1" applyFill="1" applyBorder="1" applyAlignment="1">
      <alignment horizontal="center" vertical="center" wrapText="1"/>
    </xf>
    <xf numFmtId="0" fontId="15" fillId="7" borderId="40" xfId="0" applyFont="1" applyFill="1" applyBorder="1" applyAlignment="1">
      <alignment horizontal="center" vertical="center" wrapText="1"/>
    </xf>
    <xf numFmtId="0" fontId="15" fillId="7" borderId="41" xfId="0" applyFont="1" applyFill="1" applyBorder="1" applyAlignment="1">
      <alignment horizontal="center" vertical="center" wrapText="1"/>
    </xf>
    <xf numFmtId="0" fontId="4" fillId="0" borderId="13" xfId="0" applyFont="1" applyBorder="1" applyAlignment="1">
      <alignment horizontal="left" vertical="top" wrapText="1"/>
    </xf>
    <xf numFmtId="0" fontId="4" fillId="0" borderId="14" xfId="0" applyFont="1" applyBorder="1" applyAlignment="1">
      <alignment horizontal="left" vertical="top" wrapText="1"/>
    </xf>
    <xf numFmtId="0" fontId="4" fillId="0" borderId="16" xfId="0" applyFont="1" applyBorder="1" applyAlignment="1">
      <alignment horizontal="left" vertical="top"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44" xfId="0" applyFont="1" applyBorder="1" applyAlignment="1">
      <alignment vertical="center" wrapText="1"/>
    </xf>
    <xf numFmtId="0" fontId="4" fillId="0" borderId="46" xfId="0" applyFont="1" applyBorder="1" applyAlignment="1">
      <alignment vertical="center" wrapText="1"/>
    </xf>
    <xf numFmtId="0" fontId="4" fillId="0" borderId="47" xfId="0" applyFont="1" applyBorder="1" applyAlignment="1">
      <alignment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45" xfId="0" applyFont="1" applyBorder="1" applyAlignment="1">
      <alignment vertical="center" wrapText="1"/>
    </xf>
    <xf numFmtId="0" fontId="4" fillId="0" borderId="31" xfId="0" applyFont="1" applyBorder="1" applyAlignment="1">
      <alignment vertical="center" wrapText="1"/>
    </xf>
    <xf numFmtId="0" fontId="4" fillId="0" borderId="33" xfId="0" applyFont="1" applyBorder="1" applyAlignment="1">
      <alignment vertical="center" wrapText="1"/>
    </xf>
    <xf numFmtId="0" fontId="4" fillId="0" borderId="21" xfId="0" applyFont="1" applyBorder="1" applyAlignment="1">
      <alignment horizontal="center" vertical="center" wrapText="1"/>
    </xf>
    <xf numFmtId="0" fontId="4" fillId="0" borderId="0" xfId="0" applyFont="1" applyAlignment="1">
      <alignment horizontal="center" vertical="center" wrapText="1"/>
    </xf>
    <xf numFmtId="0" fontId="4" fillId="0" borderId="17"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49"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0" fillId="0" borderId="43" xfId="0" applyBorder="1" applyAlignment="1">
      <alignment vertical="top" wrapText="1"/>
    </xf>
    <xf numFmtId="0" fontId="10" fillId="0" borderId="0" xfId="0" applyFont="1" applyBorder="1" applyAlignment="1">
      <alignment horizontal="left" vertical="top"/>
    </xf>
    <xf numFmtId="0" fontId="26" fillId="0" borderId="0" xfId="0" applyFont="1" applyBorder="1" applyAlignment="1">
      <alignment vertical="top" wrapText="1"/>
    </xf>
    <xf numFmtId="0" fontId="33" fillId="3" borderId="15" xfId="1" applyFont="1" applyFill="1" applyBorder="1" applyAlignment="1">
      <alignment horizontal="left" vertical="center" wrapText="1"/>
    </xf>
    <xf numFmtId="0" fontId="33" fillId="3" borderId="38" xfId="1" applyFont="1" applyFill="1" applyBorder="1" applyAlignment="1">
      <alignment horizontal="left" vertical="center" wrapText="1"/>
    </xf>
    <xf numFmtId="0" fontId="33" fillId="3" borderId="53" xfId="1" applyFont="1" applyFill="1" applyBorder="1" applyAlignment="1">
      <alignment horizontal="left" vertical="center" wrapText="1"/>
    </xf>
    <xf numFmtId="0" fontId="33" fillId="3" borderId="42" xfId="1" applyFont="1" applyFill="1" applyBorder="1" applyAlignment="1">
      <alignment horizontal="left" vertical="center" wrapText="1"/>
    </xf>
    <xf numFmtId="0" fontId="33" fillId="3" borderId="43" xfId="1" applyFont="1" applyFill="1" applyBorder="1" applyAlignment="1">
      <alignment horizontal="left" vertical="center" wrapText="1"/>
    </xf>
    <xf numFmtId="0" fontId="33" fillId="3" borderId="26" xfId="1" applyFont="1" applyFill="1" applyBorder="1" applyAlignment="1">
      <alignment horizontal="left" vertical="center" wrapText="1"/>
    </xf>
    <xf numFmtId="0" fontId="38" fillId="14" borderId="26" xfId="1" applyFont="1" applyFill="1" applyBorder="1" applyAlignment="1">
      <alignment horizontal="center" vertical="center"/>
    </xf>
    <xf numFmtId="165" fontId="0" fillId="0" borderId="52" xfId="0" applyNumberFormat="1" applyBorder="1" applyAlignment="1">
      <alignment horizontal="left" vertical="top"/>
    </xf>
    <xf numFmtId="0" fontId="33" fillId="3" borderId="85" xfId="1" applyFont="1" applyFill="1" applyBorder="1" applyAlignment="1">
      <alignment horizontal="center" vertical="center" wrapText="1"/>
    </xf>
    <xf numFmtId="0" fontId="33" fillId="3" borderId="86" xfId="1" applyFont="1" applyFill="1" applyBorder="1" applyAlignment="1">
      <alignment horizontal="center" vertical="center" wrapText="1"/>
    </xf>
    <xf numFmtId="0" fontId="33" fillId="3" borderId="87" xfId="1" applyFont="1" applyFill="1" applyBorder="1" applyAlignment="1">
      <alignment horizontal="center" vertical="center" wrapText="1"/>
    </xf>
    <xf numFmtId="0" fontId="38" fillId="14" borderId="88" xfId="1" applyFont="1" applyFill="1" applyBorder="1" applyAlignment="1">
      <alignment horizontal="center" vertical="center" wrapText="1"/>
    </xf>
    <xf numFmtId="0" fontId="38" fillId="14" borderId="89" xfId="1" applyFont="1" applyFill="1" applyBorder="1" applyAlignment="1">
      <alignment horizontal="center" vertical="center"/>
    </xf>
    <xf numFmtId="0" fontId="38" fillId="0" borderId="88" xfId="1" applyFont="1" applyBorder="1" applyAlignment="1">
      <alignment horizontal="left" vertical="top"/>
    </xf>
    <xf numFmtId="0" fontId="26" fillId="0" borderId="89" xfId="1" applyFont="1" applyBorder="1" applyAlignment="1">
      <alignment horizontal="left" vertical="top"/>
    </xf>
    <xf numFmtId="0" fontId="10" fillId="0" borderId="90" xfId="0" applyFont="1" applyBorder="1" applyAlignment="1">
      <alignment horizontal="left" vertical="top"/>
    </xf>
    <xf numFmtId="0" fontId="0" fillId="0" borderId="91" xfId="0" applyBorder="1" applyAlignment="1">
      <alignment horizontal="left" vertical="top"/>
    </xf>
    <xf numFmtId="165" fontId="0" fillId="0" borderId="91" xfId="3" applyNumberFormat="1" applyFont="1" applyBorder="1" applyAlignment="1">
      <alignment horizontal="left" vertical="top"/>
    </xf>
    <xf numFmtId="0" fontId="0" fillId="0" borderId="92" xfId="0" applyBorder="1"/>
    <xf numFmtId="0" fontId="33" fillId="22" borderId="0" xfId="0" applyFont="1" applyFill="1" applyBorder="1" applyAlignment="1">
      <alignment horizontal="center" vertical="center" wrapText="1"/>
    </xf>
    <xf numFmtId="0" fontId="38" fillId="14" borderId="47" xfId="1" applyFont="1" applyFill="1" applyBorder="1" applyAlignment="1">
      <alignment horizontal="center" vertical="center" wrapText="1"/>
    </xf>
    <xf numFmtId="0" fontId="38" fillId="14" borderId="24" xfId="1" applyFont="1" applyFill="1" applyBorder="1" applyAlignment="1">
      <alignment horizontal="center" vertical="center" wrapText="1"/>
    </xf>
    <xf numFmtId="0" fontId="38" fillId="14" borderId="30" xfId="1" applyFont="1" applyFill="1" applyBorder="1" applyAlignment="1">
      <alignment horizontal="center" vertical="center" wrapText="1"/>
    </xf>
    <xf numFmtId="0" fontId="38" fillId="14" borderId="22" xfId="1" applyFont="1" applyFill="1" applyBorder="1" applyAlignment="1">
      <alignment horizontal="center" vertical="center" wrapText="1"/>
    </xf>
    <xf numFmtId="0" fontId="38" fillId="14" borderId="33" xfId="1" applyFont="1" applyFill="1" applyBorder="1" applyAlignment="1">
      <alignment horizontal="center" vertical="center" wrapText="1"/>
    </xf>
    <xf numFmtId="0" fontId="33" fillId="3" borderId="9" xfId="1" applyFont="1" applyFill="1" applyBorder="1" applyAlignment="1">
      <alignment horizontal="center" vertical="top" wrapText="1"/>
    </xf>
    <xf numFmtId="0" fontId="33" fillId="3" borderId="10" xfId="1" applyFont="1" applyFill="1" applyBorder="1" applyAlignment="1">
      <alignment horizontal="center" vertical="top" wrapText="1"/>
    </xf>
    <xf numFmtId="0" fontId="33" fillId="3" borderId="11" xfId="1" applyFont="1" applyFill="1" applyBorder="1" applyAlignment="1">
      <alignment horizontal="center" vertical="top" wrapText="1"/>
    </xf>
    <xf numFmtId="0" fontId="33" fillId="9" borderId="0" xfId="1" applyFont="1" applyFill="1" applyBorder="1" applyAlignment="1">
      <alignment vertical="top" wrapText="1"/>
    </xf>
    <xf numFmtId="0" fontId="32" fillId="7" borderId="9" xfId="0" applyFont="1" applyFill="1" applyBorder="1" applyAlignment="1">
      <alignment horizontal="left" vertical="top" wrapText="1"/>
    </xf>
    <xf numFmtId="0" fontId="32" fillId="7" borderId="10" xfId="0" applyFont="1" applyFill="1" applyBorder="1" applyAlignment="1">
      <alignment horizontal="left" vertical="top" wrapText="1"/>
    </xf>
    <xf numFmtId="0" fontId="32" fillId="7" borderId="11" xfId="0" applyFont="1" applyFill="1" applyBorder="1" applyAlignment="1">
      <alignment horizontal="left" vertical="top" wrapText="1"/>
    </xf>
    <xf numFmtId="0" fontId="11" fillId="10" borderId="0" xfId="0" applyFont="1" applyFill="1" applyAlignment="1">
      <alignment horizontal="center"/>
    </xf>
    <xf numFmtId="0" fontId="0" fillId="0" borderId="0" xfId="0" applyFont="1"/>
    <xf numFmtId="0" fontId="33" fillId="3" borderId="55" xfId="2" applyFont="1" applyFill="1" applyBorder="1" applyAlignment="1">
      <alignment horizontal="center" vertical="center" wrapText="1"/>
    </xf>
    <xf numFmtId="0" fontId="33" fillId="3" borderId="56" xfId="2" applyFont="1" applyFill="1" applyBorder="1" applyAlignment="1">
      <alignment horizontal="center" vertical="center" wrapText="1"/>
    </xf>
    <xf numFmtId="0" fontId="33" fillId="3" borderId="57" xfId="2" applyFont="1" applyFill="1" applyBorder="1" applyAlignment="1">
      <alignment horizontal="center" vertical="center" wrapText="1"/>
    </xf>
    <xf numFmtId="0" fontId="17" fillId="7" borderId="55" xfId="0" applyFont="1" applyFill="1" applyBorder="1" applyAlignment="1">
      <alignment horizontal="left" vertical="top" wrapText="1"/>
    </xf>
    <xf numFmtId="0" fontId="17" fillId="7" borderId="56" xfId="0" applyFont="1" applyFill="1" applyBorder="1" applyAlignment="1">
      <alignment horizontal="left" vertical="top" wrapText="1"/>
    </xf>
    <xf numFmtId="0" fontId="17" fillId="7" borderId="57" xfId="0" applyFont="1" applyFill="1" applyBorder="1" applyAlignment="1">
      <alignment horizontal="left" vertical="top" wrapText="1"/>
    </xf>
    <xf numFmtId="0" fontId="0" fillId="14" borderId="12" xfId="0" applyFont="1" applyFill="1" applyBorder="1" applyAlignment="1">
      <alignment horizontal="center" vertical="center" wrapText="1"/>
    </xf>
    <xf numFmtId="0" fontId="10" fillId="14" borderId="9" xfId="0" applyFont="1" applyFill="1" applyBorder="1" applyAlignment="1">
      <alignment horizontal="center" vertical="center"/>
    </xf>
    <xf numFmtId="0" fontId="10" fillId="14" borderId="11" xfId="0" applyFont="1" applyFill="1" applyBorder="1" applyAlignment="1">
      <alignment horizontal="center" vertical="center" wrapText="1"/>
    </xf>
    <xf numFmtId="0" fontId="33" fillId="14" borderId="9" xfId="0" applyFont="1" applyFill="1" applyBorder="1" applyAlignment="1">
      <alignment horizontal="left" vertical="center" wrapText="1"/>
    </xf>
    <xf numFmtId="0" fontId="33" fillId="14" borderId="10" xfId="0" applyFont="1" applyFill="1" applyBorder="1" applyAlignment="1">
      <alignment horizontal="left" vertical="center" wrapText="1"/>
    </xf>
    <xf numFmtId="0" fontId="33" fillId="14" borderId="11" xfId="0" applyFont="1" applyFill="1" applyBorder="1" applyAlignment="1">
      <alignment horizontal="left" vertical="center" wrapText="1"/>
    </xf>
    <xf numFmtId="0" fontId="38" fillId="14" borderId="9" xfId="0" applyFont="1" applyFill="1" applyBorder="1" applyAlignment="1">
      <alignment vertical="center" wrapText="1"/>
    </xf>
    <xf numFmtId="0" fontId="38" fillId="14" borderId="10" xfId="0" applyFont="1" applyFill="1" applyBorder="1" applyAlignment="1">
      <alignment vertical="center" wrapText="1"/>
    </xf>
    <xf numFmtId="0" fontId="38" fillId="14" borderId="11" xfId="0" applyFont="1" applyFill="1" applyBorder="1" applyAlignment="1">
      <alignment vertical="center" wrapText="1"/>
    </xf>
    <xf numFmtId="0" fontId="0" fillId="0" borderId="12" xfId="0" applyFont="1" applyBorder="1" applyAlignment="1">
      <alignment horizontal="left" vertical="top" wrapText="1"/>
    </xf>
    <xf numFmtId="0" fontId="0" fillId="0" borderId="1" xfId="0" applyFont="1" applyBorder="1" applyAlignment="1">
      <alignment horizontal="left" vertical="center" wrapText="1"/>
    </xf>
    <xf numFmtId="0" fontId="0" fillId="0" borderId="36" xfId="0" applyFont="1" applyBorder="1" applyAlignment="1">
      <alignment horizontal="justify" vertical="center" wrapText="1"/>
    </xf>
    <xf numFmtId="0" fontId="0" fillId="18" borderId="9" xfId="0" applyFont="1" applyFill="1" applyBorder="1" applyAlignment="1">
      <alignment horizontal="left" vertical="top" wrapText="1"/>
    </xf>
    <xf numFmtId="0" fontId="0" fillId="18" borderId="10" xfId="0" applyFont="1" applyFill="1" applyBorder="1" applyAlignment="1">
      <alignment horizontal="left" vertical="center" wrapText="1"/>
    </xf>
    <xf numFmtId="0" fontId="0" fillId="18" borderId="11" xfId="0" applyFont="1" applyFill="1" applyBorder="1" applyAlignment="1">
      <alignment horizontal="left" vertical="center" wrapText="1"/>
    </xf>
    <xf numFmtId="0" fontId="0" fillId="0" borderId="36" xfId="0" applyFont="1" applyBorder="1" applyAlignment="1">
      <alignment horizontal="left" vertical="top" wrapText="1"/>
    </xf>
    <xf numFmtId="0" fontId="0" fillId="0" borderId="9" xfId="0" applyFont="1" applyBorder="1" applyAlignment="1">
      <alignment horizontal="left" vertical="center" wrapText="1"/>
    </xf>
    <xf numFmtId="0" fontId="0" fillId="0" borderId="12" xfId="0" applyFont="1" applyBorder="1" applyAlignment="1">
      <alignment horizontal="left" vertical="center" wrapText="1"/>
    </xf>
    <xf numFmtId="0" fontId="38" fillId="6" borderId="9" xfId="0" applyFont="1" applyFill="1" applyBorder="1" applyAlignment="1">
      <alignment vertical="center" wrapText="1"/>
    </xf>
    <xf numFmtId="0" fontId="38" fillId="6" borderId="10" xfId="0" applyFont="1" applyFill="1" applyBorder="1" applyAlignment="1">
      <alignment vertical="center" wrapText="1"/>
    </xf>
    <xf numFmtId="0" fontId="38" fillId="6" borderId="11" xfId="0" applyFont="1" applyFill="1" applyBorder="1" applyAlignment="1">
      <alignment vertical="center" wrapText="1"/>
    </xf>
    <xf numFmtId="0" fontId="0" fillId="9" borderId="12" xfId="0" applyFont="1" applyFill="1" applyBorder="1" applyAlignment="1">
      <alignment horizontal="left" vertical="top" wrapText="1"/>
    </xf>
    <xf numFmtId="0" fontId="0" fillId="9" borderId="1" xfId="0" applyFont="1" applyFill="1" applyBorder="1" applyAlignment="1">
      <alignment horizontal="left" vertical="center" wrapText="1"/>
    </xf>
    <xf numFmtId="0" fontId="0" fillId="8" borderId="9" xfId="0" applyFont="1" applyFill="1" applyBorder="1" applyAlignment="1">
      <alignment horizontal="left" vertical="top" wrapText="1"/>
    </xf>
    <xf numFmtId="0" fontId="0" fillId="8" borderId="10" xfId="0" applyFont="1" applyFill="1" applyBorder="1" applyAlignment="1">
      <alignment horizontal="left" vertical="center" wrapText="1"/>
    </xf>
    <xf numFmtId="0" fontId="0" fillId="8" borderId="11" xfId="0" applyFont="1" applyFill="1" applyBorder="1" applyAlignment="1">
      <alignment horizontal="left" vertical="center" wrapText="1"/>
    </xf>
    <xf numFmtId="0" fontId="0" fillId="0" borderId="12" xfId="0" applyFont="1" applyBorder="1" applyAlignment="1">
      <alignment horizontal="justify" vertical="center" wrapText="1"/>
    </xf>
    <xf numFmtId="0" fontId="0" fillId="0" borderId="36" xfId="0" applyFont="1" applyBorder="1" applyAlignment="1">
      <alignment vertical="top" wrapText="1"/>
    </xf>
    <xf numFmtId="0" fontId="0" fillId="0" borderId="37" xfId="0" applyFont="1" applyBorder="1" applyAlignment="1">
      <alignment horizontal="justify" vertical="center" wrapText="1"/>
    </xf>
    <xf numFmtId="0" fontId="0" fillId="0" borderId="36" xfId="0" applyFont="1" applyBorder="1" applyAlignment="1">
      <alignment vertical="center" wrapText="1"/>
    </xf>
    <xf numFmtId="0" fontId="0" fillId="0" borderId="36" xfId="0" applyFont="1" applyBorder="1" applyAlignment="1">
      <alignment horizontal="center" vertical="center" wrapText="1"/>
    </xf>
    <xf numFmtId="0" fontId="0" fillId="0" borderId="36" xfId="0" applyFont="1" applyBorder="1" applyAlignment="1">
      <alignment horizontal="left" vertical="center" wrapText="1"/>
    </xf>
    <xf numFmtId="0" fontId="0" fillId="0" borderId="3" xfId="0" applyFont="1" applyBorder="1" applyAlignment="1">
      <alignment horizontal="left" vertical="center" wrapText="1"/>
    </xf>
    <xf numFmtId="0" fontId="0" fillId="0" borderId="1" xfId="0" applyFont="1" applyBorder="1" applyAlignment="1">
      <alignment vertical="center" wrapText="1"/>
    </xf>
    <xf numFmtId="0" fontId="0" fillId="0" borderId="2" xfId="0" applyFont="1" applyBorder="1" applyAlignment="1">
      <alignment horizontal="left" vertical="center" wrapText="1"/>
    </xf>
    <xf numFmtId="0" fontId="33" fillId="17" borderId="9" xfId="0" applyFont="1" applyFill="1" applyBorder="1" applyAlignment="1">
      <alignment horizontal="justify" vertical="center" wrapText="1"/>
    </xf>
    <xf numFmtId="0" fontId="33" fillId="17" borderId="10" xfId="0" applyFont="1" applyFill="1" applyBorder="1" applyAlignment="1">
      <alignment horizontal="justify" vertical="center" wrapText="1"/>
    </xf>
    <xf numFmtId="0" fontId="33" fillId="17" borderId="11" xfId="0" applyFont="1" applyFill="1" applyBorder="1" applyAlignment="1">
      <alignment horizontal="justify" vertical="center" wrapText="1"/>
    </xf>
    <xf numFmtId="0" fontId="0" fillId="0" borderId="12" xfId="0" applyFont="1" applyBorder="1" applyAlignment="1">
      <alignment vertical="top" wrapText="1"/>
    </xf>
    <xf numFmtId="0" fontId="0" fillId="0" borderId="9" xfId="0" applyFont="1" applyBorder="1" applyAlignment="1">
      <alignment vertical="center" wrapText="1"/>
    </xf>
    <xf numFmtId="0" fontId="0" fillId="0" borderId="12" xfId="0" applyFont="1" applyBorder="1" applyAlignment="1">
      <alignment horizontal="center" vertical="top" wrapText="1"/>
    </xf>
    <xf numFmtId="0" fontId="0" fillId="0" borderId="12" xfId="0" applyFont="1" applyBorder="1" applyAlignment="1">
      <alignment vertical="center" wrapText="1"/>
    </xf>
    <xf numFmtId="0" fontId="0" fillId="0" borderId="54" xfId="0" applyFont="1" applyBorder="1" applyAlignment="1">
      <alignment horizontal="center" vertical="top" wrapText="1"/>
    </xf>
    <xf numFmtId="0" fontId="0" fillId="0" borderId="10" xfId="0" applyFont="1" applyBorder="1" applyAlignment="1">
      <alignment horizontal="left" vertical="center" wrapText="1"/>
    </xf>
    <xf numFmtId="0" fontId="0" fillId="0" borderId="11" xfId="0" applyFont="1" applyBorder="1" applyAlignment="1">
      <alignment horizontal="center" vertical="center" wrapText="1"/>
    </xf>
    <xf numFmtId="0" fontId="0" fillId="0" borderId="5" xfId="0" applyFont="1" applyBorder="1" applyAlignment="1">
      <alignment horizontal="left" vertical="center" wrapText="1"/>
    </xf>
    <xf numFmtId="0" fontId="0" fillId="0" borderId="12" xfId="0" applyFont="1" applyBorder="1" applyAlignment="1">
      <alignment horizontal="center" vertical="center" wrapText="1"/>
    </xf>
    <xf numFmtId="0" fontId="0" fillId="0" borderId="36" xfId="0" applyFont="1" applyBorder="1" applyAlignment="1">
      <alignment horizontal="center" vertical="top" wrapText="1"/>
    </xf>
    <xf numFmtId="0" fontId="0" fillId="0" borderId="37" xfId="0" applyFont="1" applyBorder="1" applyAlignment="1">
      <alignment horizontal="left" vertical="center" wrapText="1"/>
    </xf>
    <xf numFmtId="0" fontId="0" fillId="0" borderId="54" xfId="0" applyFont="1" applyBorder="1" applyAlignment="1">
      <alignment horizontal="center" vertical="top" wrapText="1"/>
    </xf>
    <xf numFmtId="0" fontId="0" fillId="0" borderId="54" xfId="0" applyFont="1" applyBorder="1" applyAlignment="1">
      <alignment vertical="top" wrapText="1"/>
    </xf>
    <xf numFmtId="0" fontId="0" fillId="0" borderId="1" xfId="0" applyFont="1" applyBorder="1" applyAlignment="1">
      <alignment horizontal="left" vertical="center" wrapText="1"/>
    </xf>
    <xf numFmtId="0" fontId="0" fillId="0" borderId="36" xfId="0" applyFont="1" applyBorder="1" applyAlignment="1">
      <alignment horizontal="center" vertical="center" wrapText="1"/>
    </xf>
    <xf numFmtId="0" fontId="0" fillId="0" borderId="37" xfId="0" applyFont="1" applyBorder="1" applyAlignment="1">
      <alignment horizontal="center" vertical="top" wrapText="1"/>
    </xf>
    <xf numFmtId="0" fontId="0" fillId="0" borderId="7" xfId="0" applyFont="1" applyBorder="1" applyAlignment="1">
      <alignment horizontal="left" vertical="center" wrapText="1"/>
    </xf>
    <xf numFmtId="0" fontId="0" fillId="0" borderId="54" xfId="0" applyFont="1" applyBorder="1" applyAlignment="1">
      <alignment horizontal="center" vertical="center" wrapText="1"/>
    </xf>
    <xf numFmtId="0" fontId="0" fillId="0" borderId="36" xfId="0" applyFont="1" applyBorder="1" applyAlignment="1">
      <alignment horizontal="left" vertical="top" wrapText="1"/>
    </xf>
    <xf numFmtId="0" fontId="0" fillId="0" borderId="54" xfId="0" applyFont="1" applyBorder="1" applyAlignment="1">
      <alignment horizontal="left" vertical="top" wrapText="1"/>
    </xf>
    <xf numFmtId="0" fontId="0" fillId="0" borderId="4" xfId="0" applyFont="1" applyBorder="1" applyAlignment="1">
      <alignment horizontal="left" vertical="center" wrapText="1"/>
    </xf>
    <xf numFmtId="0" fontId="0" fillId="0" borderId="9" xfId="0" applyFont="1" applyBorder="1" applyAlignment="1">
      <alignment vertical="top" wrapText="1"/>
    </xf>
    <xf numFmtId="0" fontId="0" fillId="0" borderId="11" xfId="0" applyFont="1" applyBorder="1" applyAlignment="1">
      <alignment horizontal="justify" vertical="center" wrapText="1"/>
    </xf>
    <xf numFmtId="0" fontId="0" fillId="0" borderId="15" xfId="0" applyFont="1" applyBorder="1" applyAlignment="1">
      <alignment horizontal="left" vertical="top" wrapText="1"/>
    </xf>
    <xf numFmtId="0" fontId="38" fillId="6" borderId="5" xfId="0" applyFont="1" applyFill="1" applyBorder="1" applyAlignment="1">
      <alignment vertical="center" wrapText="1"/>
    </xf>
    <xf numFmtId="0" fontId="8" fillId="10" borderId="1" xfId="0" applyFont="1" applyFill="1" applyBorder="1" applyAlignment="1">
      <alignment horizontal="center" vertical="center" wrapText="1"/>
    </xf>
    <xf numFmtId="0" fontId="8" fillId="10" borderId="2" xfId="0" applyFont="1" applyFill="1" applyBorder="1" applyAlignment="1">
      <alignment horizontal="center" vertical="center" wrapText="1"/>
    </xf>
    <xf numFmtId="0" fontId="8" fillId="10" borderId="3" xfId="0" applyFont="1" applyFill="1" applyBorder="1" applyAlignment="1">
      <alignment horizontal="center" vertical="center" wrapText="1"/>
    </xf>
    <xf numFmtId="0" fontId="8" fillId="10" borderId="7" xfId="0" applyFont="1" applyFill="1" applyBorder="1" applyAlignment="1">
      <alignment horizontal="center" vertical="center" wrapText="1"/>
    </xf>
    <xf numFmtId="0" fontId="8" fillId="10" borderId="0" xfId="0" applyFont="1" applyFill="1" applyAlignment="1">
      <alignment horizontal="center" vertical="center" wrapText="1"/>
    </xf>
    <xf numFmtId="0" fontId="8" fillId="10" borderId="8" xfId="0" applyFont="1" applyFill="1" applyBorder="1" applyAlignment="1">
      <alignment horizontal="center" vertical="center" wrapText="1"/>
    </xf>
    <xf numFmtId="0" fontId="8" fillId="10" borderId="4" xfId="0" applyFont="1" applyFill="1" applyBorder="1" applyAlignment="1">
      <alignment horizontal="center" vertical="center" wrapText="1"/>
    </xf>
    <xf numFmtId="0" fontId="8" fillId="10" borderId="5" xfId="0" applyFont="1" applyFill="1" applyBorder="1" applyAlignment="1">
      <alignment horizontal="center" vertical="center" wrapText="1"/>
    </xf>
    <xf numFmtId="0" fontId="8" fillId="10" borderId="6" xfId="0" applyFont="1" applyFill="1" applyBorder="1" applyAlignment="1">
      <alignment horizontal="center" vertical="center" wrapText="1"/>
    </xf>
    <xf numFmtId="0" fontId="51" fillId="0" borderId="0" xfId="2" applyFont="1" applyAlignment="1">
      <alignment horizontal="center" vertical="center" wrapText="1"/>
    </xf>
    <xf numFmtId="0" fontId="8" fillId="2" borderId="9" xfId="2" applyFont="1" applyFill="1" applyBorder="1" applyAlignment="1">
      <alignment horizontal="left" vertical="center" wrapText="1"/>
    </xf>
    <xf numFmtId="0" fontId="8" fillId="2" borderId="10" xfId="2" applyFont="1" applyFill="1" applyBorder="1" applyAlignment="1">
      <alignment horizontal="left" vertical="center" wrapText="1"/>
    </xf>
    <xf numFmtId="0" fontId="8" fillId="2" borderId="11" xfId="2" applyFont="1" applyFill="1" applyBorder="1" applyAlignment="1">
      <alignment horizontal="left" vertical="center" wrapText="1"/>
    </xf>
    <xf numFmtId="0" fontId="8" fillId="2" borderId="9" xfId="2" applyFont="1" applyFill="1" applyBorder="1" applyAlignment="1">
      <alignment horizontal="left" vertical="top" wrapText="1"/>
    </xf>
    <xf numFmtId="0" fontId="8" fillId="2" borderId="10" xfId="2" applyFont="1" applyFill="1" applyBorder="1" applyAlignment="1">
      <alignment horizontal="left" vertical="top" wrapText="1"/>
    </xf>
    <xf numFmtId="0" fontId="8" fillId="2" borderId="11" xfId="2" applyFont="1" applyFill="1" applyBorder="1" applyAlignment="1">
      <alignment horizontal="left" vertical="top" wrapText="1"/>
    </xf>
    <xf numFmtId="0" fontId="8" fillId="0" borderId="0" xfId="0" applyFont="1" applyAlignment="1">
      <alignment horizontal="left" vertical="top"/>
    </xf>
    <xf numFmtId="0" fontId="8" fillId="0" borderId="0" xfId="0" applyFont="1"/>
    <xf numFmtId="0" fontId="8" fillId="20" borderId="0" xfId="0" applyFont="1" applyFill="1"/>
    <xf numFmtId="165" fontId="17" fillId="20" borderId="0" xfId="0" applyNumberFormat="1" applyFont="1" applyFill="1"/>
    <xf numFmtId="0" fontId="53" fillId="10" borderId="0" xfId="0" applyFont="1" applyFill="1" applyAlignment="1">
      <alignment horizontal="center"/>
    </xf>
    <xf numFmtId="0" fontId="53" fillId="21" borderId="9" xfId="0" applyFont="1" applyFill="1" applyBorder="1" applyAlignment="1">
      <alignment horizontal="center" vertical="center" wrapText="1"/>
    </xf>
    <xf numFmtId="0" fontId="53" fillId="21" borderId="10" xfId="0" applyFont="1" applyFill="1" applyBorder="1" applyAlignment="1">
      <alignment horizontal="center" vertical="center" wrapText="1"/>
    </xf>
    <xf numFmtId="0" fontId="53" fillId="21" borderId="11" xfId="0" applyFont="1" applyFill="1" applyBorder="1" applyAlignment="1">
      <alignment horizontal="center" vertical="center" wrapText="1"/>
    </xf>
    <xf numFmtId="0" fontId="8" fillId="10" borderId="0" xfId="0" applyFont="1" applyFill="1" applyAlignment="1">
      <alignment horizontal="center"/>
    </xf>
    <xf numFmtId="0" fontId="8" fillId="21" borderId="9" xfId="0" applyFont="1" applyFill="1" applyBorder="1" applyAlignment="1">
      <alignment horizontal="center" vertical="center" wrapText="1"/>
    </xf>
    <xf numFmtId="0" fontId="8" fillId="21" borderId="10" xfId="0" applyFont="1" applyFill="1" applyBorder="1" applyAlignment="1">
      <alignment horizontal="center" vertical="center" wrapText="1"/>
    </xf>
    <xf numFmtId="0" fontId="8" fillId="21" borderId="11" xfId="0" applyFont="1" applyFill="1" applyBorder="1" applyAlignment="1">
      <alignment horizontal="center" vertical="center" wrapText="1"/>
    </xf>
    <xf numFmtId="0" fontId="8" fillId="10" borderId="0" xfId="0" applyFont="1" applyFill="1" applyAlignment="1">
      <alignment horizontal="left" vertical="top" wrapText="1"/>
    </xf>
    <xf numFmtId="0" fontId="53" fillId="9" borderId="0" xfId="0" applyFont="1" applyFill="1" applyAlignment="1">
      <alignment horizontal="center"/>
    </xf>
    <xf numFmtId="0" fontId="53" fillId="0" borderId="0" xfId="0" applyFont="1"/>
    <xf numFmtId="0" fontId="54" fillId="0" borderId="0" xfId="0" applyFont="1"/>
    <xf numFmtId="0" fontId="23" fillId="2" borderId="1" xfId="2" applyFont="1" applyFill="1" applyBorder="1" applyAlignment="1">
      <alignment horizontal="left" vertical="top" wrapText="1"/>
    </xf>
    <xf numFmtId="0" fontId="23" fillId="2" borderId="2" xfId="2" applyFont="1" applyFill="1" applyBorder="1" applyAlignment="1">
      <alignment horizontal="left" vertical="top" wrapText="1"/>
    </xf>
    <xf numFmtId="0" fontId="17" fillId="2" borderId="4" xfId="2" applyFont="1" applyFill="1" applyBorder="1" applyAlignment="1">
      <alignment horizontal="left" vertical="top" wrapText="1"/>
    </xf>
    <xf numFmtId="0" fontId="17" fillId="2" borderId="5" xfId="2" applyFont="1" applyFill="1" applyBorder="1" applyAlignment="1">
      <alignment horizontal="left" vertical="top" wrapText="1"/>
    </xf>
    <xf numFmtId="0" fontId="8" fillId="0" borderId="32" xfId="0" applyFont="1" applyBorder="1" applyAlignment="1">
      <alignment horizontal="left" vertical="top" wrapText="1"/>
    </xf>
    <xf numFmtId="0" fontId="8" fillId="0" borderId="40" xfId="0" applyFont="1" applyBorder="1" applyAlignment="1">
      <alignment horizontal="left" vertical="top" wrapText="1"/>
    </xf>
    <xf numFmtId="0" fontId="8" fillId="0" borderId="73" xfId="0" applyFont="1" applyBorder="1" applyAlignment="1">
      <alignment horizontal="left" vertical="top" wrapText="1"/>
    </xf>
    <xf numFmtId="0" fontId="8" fillId="0" borderId="43" xfId="0" applyFont="1" applyBorder="1" applyAlignment="1">
      <alignment horizontal="left" vertical="top" wrapText="1"/>
    </xf>
    <xf numFmtId="0" fontId="8" fillId="0" borderId="26" xfId="0" applyFont="1" applyBorder="1" applyAlignment="1">
      <alignment horizontal="left" vertical="top" wrapText="1"/>
    </xf>
    <xf numFmtId="3" fontId="17" fillId="0" borderId="15" xfId="0" applyNumberFormat="1" applyFont="1" applyBorder="1" applyAlignment="1">
      <alignment horizontal="left" vertical="top" wrapText="1"/>
    </xf>
    <xf numFmtId="3" fontId="17" fillId="0" borderId="26" xfId="0" applyNumberFormat="1" applyFont="1" applyBorder="1" applyAlignment="1">
      <alignment horizontal="left" vertical="top" wrapText="1"/>
    </xf>
    <xf numFmtId="0" fontId="17" fillId="0" borderId="15" xfId="0" applyFont="1" applyBorder="1" applyAlignment="1">
      <alignment horizontal="left" vertical="top" wrapText="1"/>
    </xf>
    <xf numFmtId="0" fontId="17" fillId="0" borderId="15" xfId="0" quotePrefix="1" applyFont="1" applyBorder="1" applyAlignment="1">
      <alignment horizontal="left" vertical="top" wrapText="1"/>
    </xf>
    <xf numFmtId="0" fontId="17" fillId="0" borderId="26" xfId="0" quotePrefix="1" applyFont="1" applyBorder="1" applyAlignment="1">
      <alignment horizontal="left" vertical="top" wrapText="1"/>
    </xf>
    <xf numFmtId="0" fontId="8" fillId="0" borderId="0" xfId="0" applyFont="1" applyAlignment="1">
      <alignment horizontal="left" vertical="top" wrapText="1"/>
    </xf>
    <xf numFmtId="0" fontId="17" fillId="0" borderId="0" xfId="0" applyFont="1" applyAlignment="1">
      <alignment horizontal="left" vertical="top" wrapText="1"/>
    </xf>
    <xf numFmtId="0" fontId="17" fillId="0" borderId="0" xfId="0" quotePrefix="1" applyFont="1" applyAlignment="1">
      <alignment horizontal="left" vertical="top" wrapText="1"/>
    </xf>
    <xf numFmtId="0" fontId="15" fillId="0" borderId="0" xfId="2" applyFont="1" applyAlignment="1">
      <alignment horizontal="left" vertical="center" wrapText="1"/>
    </xf>
    <xf numFmtId="0" fontId="55" fillId="0" borderId="0" xfId="2" applyFont="1" applyAlignment="1">
      <alignment horizontal="center" vertical="center" wrapText="1"/>
    </xf>
    <xf numFmtId="0" fontId="15" fillId="3" borderId="9" xfId="2" applyFont="1" applyFill="1" applyBorder="1" applyAlignment="1">
      <alignment horizontal="center" vertical="center" wrapText="1"/>
    </xf>
    <xf numFmtId="0" fontId="15" fillId="3" borderId="10" xfId="2" applyFont="1" applyFill="1" applyBorder="1" applyAlignment="1">
      <alignment horizontal="center" vertical="center" wrapText="1"/>
    </xf>
    <xf numFmtId="0" fontId="15" fillId="3" borderId="11" xfId="2" applyFont="1" applyFill="1" applyBorder="1" applyAlignment="1">
      <alignment horizontal="center" vertical="center" wrapText="1"/>
    </xf>
    <xf numFmtId="0" fontId="15" fillId="9" borderId="0" xfId="2" applyFont="1" applyFill="1" applyAlignment="1">
      <alignment vertical="center" wrapText="1"/>
    </xf>
    <xf numFmtId="0" fontId="16" fillId="14" borderId="47" xfId="2" applyFont="1" applyFill="1" applyBorder="1" applyAlignment="1">
      <alignment horizontal="center" vertical="center" wrapText="1"/>
    </xf>
    <xf numFmtId="0" fontId="16" fillId="14" borderId="24" xfId="2" applyFont="1" applyFill="1" applyBorder="1" applyAlignment="1">
      <alignment horizontal="center" vertical="center" wrapText="1"/>
    </xf>
    <xf numFmtId="0" fontId="16" fillId="14" borderId="30" xfId="2" applyFont="1" applyFill="1" applyBorder="1" applyAlignment="1">
      <alignment horizontal="center" vertical="center" wrapText="1"/>
    </xf>
    <xf numFmtId="0" fontId="15" fillId="14" borderId="22" xfId="2" applyFont="1" applyFill="1" applyBorder="1" applyAlignment="1">
      <alignment vertical="center" wrapText="1"/>
    </xf>
    <xf numFmtId="0" fontId="15" fillId="14" borderId="23" xfId="2" applyFont="1" applyFill="1" applyBorder="1" applyAlignment="1">
      <alignment vertical="center" wrapText="1"/>
    </xf>
    <xf numFmtId="0" fontId="15" fillId="14" borderId="75" xfId="2" applyFont="1" applyFill="1" applyBorder="1" applyAlignment="1">
      <alignment vertical="center" wrapText="1"/>
    </xf>
    <xf numFmtId="0" fontId="55" fillId="0" borderId="7" xfId="2" applyFont="1" applyBorder="1" applyAlignment="1">
      <alignment horizontal="left" vertical="center"/>
    </xf>
    <xf numFmtId="0" fontId="16" fillId="0" borderId="0" xfId="2" applyFont="1" applyAlignment="1">
      <alignment horizontal="center" vertical="center"/>
    </xf>
    <xf numFmtId="0" fontId="15" fillId="0" borderId="0" xfId="2" applyFont="1" applyAlignment="1">
      <alignment horizontal="center" vertical="center"/>
    </xf>
    <xf numFmtId="0" fontId="15" fillId="0" borderId="8" xfId="2" applyFont="1" applyBorder="1" applyAlignment="1">
      <alignment horizontal="center" vertical="center"/>
    </xf>
    <xf numFmtId="0" fontId="16" fillId="14" borderId="43" xfId="2" applyFont="1" applyFill="1" applyBorder="1" applyAlignment="1">
      <alignment horizontal="left" vertical="top" wrapText="1"/>
    </xf>
    <xf numFmtId="165" fontId="16" fillId="14" borderId="15" xfId="3" applyNumberFormat="1" applyFont="1" applyFill="1" applyBorder="1" applyAlignment="1">
      <alignment horizontal="center" vertical="center"/>
    </xf>
    <xf numFmtId="165" fontId="15" fillId="14" borderId="13" xfId="2" applyNumberFormat="1" applyFont="1" applyFill="1" applyBorder="1" applyAlignment="1">
      <alignment horizontal="center" vertical="center"/>
    </xf>
    <xf numFmtId="165" fontId="15" fillId="14" borderId="14" xfId="2" applyNumberFormat="1" applyFont="1" applyFill="1" applyBorder="1" applyAlignment="1">
      <alignment horizontal="center" vertical="center"/>
    </xf>
    <xf numFmtId="165" fontId="15" fillId="14" borderId="27" xfId="2" applyNumberFormat="1" applyFont="1" applyFill="1" applyBorder="1" applyAlignment="1">
      <alignment horizontal="center" vertical="center"/>
    </xf>
    <xf numFmtId="165" fontId="16" fillId="14" borderId="16" xfId="3" applyNumberFormat="1" applyFont="1" applyFill="1" applyBorder="1" applyAlignment="1">
      <alignment horizontal="center" vertical="center"/>
    </xf>
    <xf numFmtId="165" fontId="15" fillId="14" borderId="13" xfId="2" applyNumberFormat="1" applyFont="1" applyFill="1" applyBorder="1" applyAlignment="1">
      <alignment horizontal="center" vertical="center"/>
    </xf>
    <xf numFmtId="165" fontId="15" fillId="14" borderId="14" xfId="2" applyNumberFormat="1" applyFont="1" applyFill="1" applyBorder="1" applyAlignment="1">
      <alignment horizontal="center" vertical="center"/>
    </xf>
    <xf numFmtId="165" fontId="15" fillId="14" borderId="27" xfId="2" applyNumberFormat="1" applyFont="1" applyFill="1" applyBorder="1" applyAlignment="1">
      <alignment horizontal="center" vertical="center"/>
    </xf>
    <xf numFmtId="165" fontId="15" fillId="14" borderId="15" xfId="2" applyNumberFormat="1" applyFont="1" applyFill="1" applyBorder="1" applyAlignment="1">
      <alignment horizontal="center" vertical="center"/>
    </xf>
    <xf numFmtId="0" fontId="15" fillId="14" borderId="28" xfId="2" applyFont="1" applyFill="1" applyBorder="1" applyAlignment="1">
      <alignment horizontal="center" vertical="center"/>
    </xf>
    <xf numFmtId="165" fontId="15" fillId="14" borderId="52" xfId="2" applyNumberFormat="1" applyFont="1" applyFill="1" applyBorder="1" applyAlignment="1">
      <alignment horizontal="center" vertical="center"/>
    </xf>
    <xf numFmtId="165" fontId="15" fillId="14" borderId="49" xfId="2" applyNumberFormat="1" applyFont="1" applyFill="1" applyBorder="1" applyAlignment="1">
      <alignment horizontal="center" vertical="center"/>
    </xf>
    <xf numFmtId="165" fontId="15" fillId="14" borderId="50" xfId="2" applyNumberFormat="1" applyFont="1" applyFill="1" applyBorder="1" applyAlignment="1">
      <alignment horizontal="center" vertical="center"/>
    </xf>
    <xf numFmtId="165" fontId="15" fillId="14" borderId="74" xfId="2" applyNumberFormat="1" applyFont="1" applyFill="1" applyBorder="1" applyAlignment="1">
      <alignment horizontal="center" vertical="center"/>
    </xf>
    <xf numFmtId="0" fontId="56" fillId="14" borderId="83" xfId="2" applyFont="1" applyFill="1" applyBorder="1" applyAlignment="1">
      <alignment horizontal="left" vertical="center" wrapText="1"/>
    </xf>
    <xf numFmtId="0" fontId="56" fillId="14" borderId="23" xfId="2" applyFont="1" applyFill="1" applyBorder="1" applyAlignment="1">
      <alignment horizontal="left" vertical="center" wrapText="1"/>
    </xf>
    <xf numFmtId="0" fontId="24" fillId="14" borderId="43" xfId="1" applyFont="1" applyFill="1" applyBorder="1" applyAlignment="1">
      <alignment vertical="center" wrapText="1"/>
    </xf>
    <xf numFmtId="0" fontId="24" fillId="14" borderId="16" xfId="1" applyFont="1" applyFill="1" applyBorder="1" applyAlignment="1">
      <alignment horizontal="center" vertical="center" wrapText="1"/>
    </xf>
    <xf numFmtId="0" fontId="16" fillId="14" borderId="15" xfId="2" applyFont="1" applyFill="1" applyBorder="1" applyAlignment="1">
      <alignment horizontal="center" vertical="center" wrapText="1"/>
    </xf>
    <xf numFmtId="0" fontId="24" fillId="14" borderId="15" xfId="1" applyFont="1" applyFill="1" applyBorder="1" applyAlignment="1">
      <alignment horizontal="center" vertical="center" wrapText="1"/>
    </xf>
    <xf numFmtId="0" fontId="16" fillId="14" borderId="16" xfId="2" applyFont="1" applyFill="1" applyBorder="1" applyAlignment="1">
      <alignment horizontal="center" vertical="center" wrapText="1"/>
    </xf>
    <xf numFmtId="0" fontId="16" fillId="14" borderId="13" xfId="2" applyFont="1" applyFill="1" applyBorder="1" applyAlignment="1">
      <alignment horizontal="center" vertical="center" wrapText="1"/>
    </xf>
    <xf numFmtId="0" fontId="24" fillId="9" borderId="7" xfId="1" applyFont="1" applyFill="1" applyBorder="1" applyAlignment="1">
      <alignment vertical="top" wrapText="1"/>
    </xf>
    <xf numFmtId="0" fontId="24" fillId="9" borderId="0" xfId="1" applyFont="1" applyFill="1" applyAlignment="1">
      <alignment horizontal="center" vertical="top" wrapText="1"/>
    </xf>
    <xf numFmtId="0" fontId="16" fillId="9" borderId="0" xfId="2" applyFont="1" applyFill="1" applyAlignment="1">
      <alignment horizontal="center" vertical="center" wrapText="1"/>
    </xf>
    <xf numFmtId="0" fontId="17" fillId="14" borderId="15" xfId="0" applyFont="1" applyFill="1" applyBorder="1"/>
    <xf numFmtId="0" fontId="57" fillId="14" borderId="25" xfId="1" applyFont="1" applyFill="1" applyBorder="1" applyAlignment="1">
      <alignment horizontal="left" vertical="top" wrapText="1" indent="1"/>
    </xf>
    <xf numFmtId="0" fontId="57" fillId="14" borderId="14" xfId="1" applyFont="1" applyFill="1" applyBorder="1" applyAlignment="1">
      <alignment horizontal="left" vertical="top" wrapText="1" indent="1"/>
    </xf>
    <xf numFmtId="0" fontId="57" fillId="14" borderId="16" xfId="1" applyFont="1" applyFill="1" applyBorder="1" applyAlignment="1">
      <alignment horizontal="left" vertical="top" wrapText="1" indent="1"/>
    </xf>
    <xf numFmtId="9" fontId="58" fillId="14" borderId="15" xfId="2" applyNumberFormat="1" applyFont="1" applyFill="1" applyBorder="1" applyAlignment="1">
      <alignment horizontal="center" vertical="center" wrapText="1"/>
    </xf>
    <xf numFmtId="9" fontId="58" fillId="14" borderId="13" xfId="2" applyNumberFormat="1" applyFont="1" applyFill="1" applyBorder="1" applyAlignment="1">
      <alignment horizontal="center" vertical="center" wrapText="1"/>
    </xf>
    <xf numFmtId="9" fontId="58" fillId="14" borderId="15" xfId="5" applyFont="1" applyFill="1" applyBorder="1" applyAlignment="1">
      <alignment horizontal="center" vertical="center" wrapText="1"/>
    </xf>
    <xf numFmtId="0" fontId="58" fillId="14" borderId="15" xfId="2" applyFont="1" applyFill="1" applyBorder="1" applyAlignment="1">
      <alignment horizontal="center" vertical="center" wrapText="1"/>
    </xf>
    <xf numFmtId="0" fontId="18" fillId="14" borderId="25" xfId="1" applyFont="1" applyFill="1" applyBorder="1" applyAlignment="1">
      <alignment horizontal="left" vertical="top" wrapText="1"/>
    </xf>
    <xf numFmtId="0" fontId="18" fillId="14" borderId="14" xfId="1" applyFont="1" applyFill="1" applyBorder="1" applyAlignment="1">
      <alignment horizontal="left" vertical="top" wrapText="1" indent="1"/>
    </xf>
    <xf numFmtId="9" fontId="9" fillId="14" borderId="15" xfId="2" applyNumberFormat="1" applyFont="1" applyFill="1" applyBorder="1" applyAlignment="1">
      <alignment horizontal="center" vertical="center" wrapText="1"/>
    </xf>
    <xf numFmtId="9" fontId="9" fillId="14" borderId="13" xfId="2" applyNumberFormat="1" applyFont="1" applyFill="1" applyBorder="1" applyAlignment="1">
      <alignment horizontal="center" vertical="center" wrapText="1"/>
    </xf>
    <xf numFmtId="0" fontId="15" fillId="14" borderId="0" xfId="2" applyFont="1" applyFill="1" applyAlignment="1">
      <alignment horizontal="center" vertical="center"/>
    </xf>
    <xf numFmtId="0" fontId="51" fillId="0" borderId="43" xfId="1" applyFont="1" applyBorder="1" applyAlignment="1">
      <alignment vertical="top"/>
    </xf>
    <xf numFmtId="0" fontId="51" fillId="0" borderId="16" xfId="1" applyFont="1" applyBorder="1" applyAlignment="1">
      <alignment vertical="top"/>
    </xf>
    <xf numFmtId="165" fontId="57" fillId="0" borderId="15" xfId="1" applyNumberFormat="1" applyFont="1" applyBorder="1" applyAlignment="1">
      <alignment horizontal="left" vertical="top"/>
    </xf>
    <xf numFmtId="3" fontId="57" fillId="0" borderId="15" xfId="1" applyNumberFormat="1" applyFont="1" applyBorder="1" applyAlignment="1">
      <alignment horizontal="left" vertical="top"/>
    </xf>
    <xf numFmtId="165" fontId="57" fillId="14" borderId="15" xfId="1" applyNumberFormat="1" applyFont="1" applyFill="1" applyBorder="1" applyAlignment="1">
      <alignment horizontal="center" vertical="top"/>
    </xf>
    <xf numFmtId="165" fontId="57" fillId="14" borderId="13" xfId="1" applyNumberFormat="1" applyFont="1" applyFill="1" applyBorder="1" applyAlignment="1">
      <alignment horizontal="center" vertical="top"/>
    </xf>
    <xf numFmtId="0" fontId="57" fillId="0" borderId="43" xfId="1" applyFont="1" applyBorder="1" applyAlignment="1">
      <alignment vertical="top"/>
    </xf>
    <xf numFmtId="0" fontId="57" fillId="0" borderId="16" xfId="1" applyFont="1" applyBorder="1" applyAlignment="1">
      <alignment vertical="top"/>
    </xf>
    <xf numFmtId="0" fontId="57" fillId="0" borderId="15" xfId="1" applyFont="1" applyBorder="1" applyAlignment="1">
      <alignment horizontal="left" vertical="top"/>
    </xf>
    <xf numFmtId="0" fontId="15" fillId="14" borderId="48" xfId="2" applyFont="1" applyFill="1" applyBorder="1" applyAlignment="1">
      <alignment vertical="center"/>
    </xf>
    <xf numFmtId="0" fontId="15" fillId="14" borderId="51" xfId="2" applyFont="1" applyFill="1" applyBorder="1" applyAlignment="1">
      <alignment vertical="center"/>
    </xf>
    <xf numFmtId="43" fontId="15" fillId="14" borderId="52" xfId="4" applyFont="1" applyFill="1" applyBorder="1" applyAlignment="1">
      <alignment horizontal="center" vertical="center"/>
    </xf>
    <xf numFmtId="165" fontId="15" fillId="14" borderId="49" xfId="2" applyNumberFormat="1" applyFont="1" applyFill="1" applyBorder="1" applyAlignment="1">
      <alignment horizontal="center" vertical="center"/>
    </xf>
    <xf numFmtId="0" fontId="19" fillId="14" borderId="32" xfId="2" applyFont="1" applyFill="1" applyBorder="1" applyAlignment="1">
      <alignment horizontal="left" vertical="center" wrapText="1"/>
    </xf>
    <xf numFmtId="0" fontId="59" fillId="14" borderId="40" xfId="2" applyFont="1" applyFill="1" applyBorder="1" applyAlignment="1">
      <alignment horizontal="left" vertical="center"/>
    </xf>
    <xf numFmtId="0" fontId="24" fillId="14" borderId="15" xfId="1" applyFont="1" applyFill="1" applyBorder="1" applyAlignment="1">
      <alignment vertical="center" wrapText="1"/>
    </xf>
    <xf numFmtId="0" fontId="24" fillId="14" borderId="15" xfId="1" applyFont="1" applyFill="1" applyBorder="1" applyAlignment="1">
      <alignment vertical="top" wrapText="1"/>
    </xf>
    <xf numFmtId="0" fontId="24" fillId="14" borderId="15" xfId="1" applyFont="1" applyFill="1" applyBorder="1" applyAlignment="1">
      <alignment horizontal="center" vertical="top" wrapText="1"/>
    </xf>
    <xf numFmtId="0" fontId="57" fillId="14" borderId="15" xfId="1" applyFont="1" applyFill="1" applyBorder="1" applyAlignment="1">
      <alignment horizontal="left" vertical="top" wrapText="1" indent="1"/>
    </xf>
    <xf numFmtId="0" fontId="18" fillId="14" borderId="15" xfId="1" applyFont="1" applyFill="1" applyBorder="1" applyAlignment="1">
      <alignment horizontal="left" vertical="top" wrapText="1"/>
    </xf>
    <xf numFmtId="0" fontId="18" fillId="14" borderId="15" xfId="1" applyFont="1" applyFill="1" applyBorder="1" applyAlignment="1">
      <alignment horizontal="left" vertical="top" wrapText="1" indent="1"/>
    </xf>
    <xf numFmtId="0" fontId="55" fillId="9" borderId="15" xfId="2" applyFont="1" applyFill="1" applyBorder="1" applyAlignment="1">
      <alignment horizontal="left" vertical="center"/>
    </xf>
    <xf numFmtId="0" fontId="16" fillId="9" borderId="15" xfId="2" applyFont="1" applyFill="1" applyBorder="1" applyAlignment="1">
      <alignment horizontal="center" vertical="center"/>
    </xf>
    <xf numFmtId="0" fontId="15" fillId="9" borderId="15" xfId="2" applyFont="1" applyFill="1" applyBorder="1" applyAlignment="1">
      <alignment horizontal="center" vertical="center"/>
    </xf>
    <xf numFmtId="0" fontId="15" fillId="14" borderId="15" xfId="2" applyFont="1" applyFill="1" applyBorder="1" applyAlignment="1">
      <alignment horizontal="center" vertical="center"/>
    </xf>
    <xf numFmtId="0" fontId="57" fillId="9" borderId="15" xfId="1" applyFont="1" applyFill="1" applyBorder="1" applyAlignment="1">
      <alignment vertical="top"/>
    </xf>
    <xf numFmtId="0" fontId="57" fillId="9" borderId="15" xfId="1" applyFont="1" applyFill="1" applyBorder="1" applyAlignment="1">
      <alignment horizontal="center" vertical="top"/>
    </xf>
    <xf numFmtId="165" fontId="57" fillId="9" borderId="15" xfId="1" applyNumberFormat="1" applyFont="1" applyFill="1" applyBorder="1" applyAlignment="1">
      <alignment horizontal="center" vertical="top"/>
    </xf>
    <xf numFmtId="0" fontId="15" fillId="14" borderId="15" xfId="2" applyFont="1" applyFill="1" applyBorder="1" applyAlignment="1">
      <alignment vertical="center"/>
    </xf>
    <xf numFmtId="43" fontId="15" fillId="14" borderId="15" xfId="4" applyFont="1" applyFill="1" applyBorder="1" applyAlignment="1">
      <alignment horizontal="center" vertical="center"/>
    </xf>
    <xf numFmtId="0" fontId="19" fillId="0" borderId="0" xfId="2" applyFont="1" applyAlignment="1">
      <alignment horizontal="left" vertical="center"/>
    </xf>
    <xf numFmtId="0" fontId="15" fillId="3" borderId="32" xfId="2" applyFont="1" applyFill="1" applyBorder="1" applyAlignment="1">
      <alignment horizontal="left" vertical="top" wrapText="1"/>
    </xf>
    <xf numFmtId="0" fontId="15" fillId="3" borderId="40" xfId="2" applyFont="1" applyFill="1" applyBorder="1" applyAlignment="1">
      <alignment horizontal="left" vertical="top" wrapText="1"/>
    </xf>
    <xf numFmtId="0" fontId="15" fillId="3" borderId="41" xfId="2" applyFont="1" applyFill="1" applyBorder="1" applyAlignment="1">
      <alignment horizontal="left" vertical="top" wrapText="1"/>
    </xf>
    <xf numFmtId="0" fontId="15" fillId="3" borderId="42" xfId="2" applyFont="1" applyFill="1" applyBorder="1" applyAlignment="1">
      <alignment vertical="top" wrapText="1"/>
    </xf>
    <xf numFmtId="0" fontId="16" fillId="14" borderId="25" xfId="2" applyFont="1" applyFill="1" applyBorder="1" applyAlignment="1">
      <alignment horizontal="left" vertical="top" wrapText="1"/>
    </xf>
    <xf numFmtId="0" fontId="16" fillId="14" borderId="14" xfId="2" applyFont="1" applyFill="1" applyBorder="1" applyAlignment="1">
      <alignment horizontal="left" vertical="top" wrapText="1"/>
    </xf>
    <xf numFmtId="0" fontId="16" fillId="14" borderId="16" xfId="2" applyFont="1" applyFill="1" applyBorder="1" applyAlignment="1">
      <alignment horizontal="left" vertical="top" wrapText="1"/>
    </xf>
    <xf numFmtId="0" fontId="16" fillId="14" borderId="26" xfId="2" applyFont="1" applyFill="1" applyBorder="1" applyAlignment="1">
      <alignment vertical="top" wrapText="1"/>
    </xf>
    <xf numFmtId="0" fontId="16" fillId="14" borderId="28" xfId="2" applyFont="1" applyFill="1" applyBorder="1" applyAlignment="1">
      <alignment horizontal="left" vertical="top" wrapText="1"/>
    </xf>
    <xf numFmtId="0" fontId="16" fillId="14" borderId="50" xfId="2" applyFont="1" applyFill="1" applyBorder="1" applyAlignment="1">
      <alignment horizontal="left" vertical="top" wrapText="1"/>
    </xf>
    <xf numFmtId="0" fontId="16" fillId="14" borderId="51" xfId="2" applyFont="1" applyFill="1" applyBorder="1" applyAlignment="1">
      <alignment horizontal="left" vertical="top" wrapText="1"/>
    </xf>
    <xf numFmtId="0" fontId="23" fillId="3" borderId="21" xfId="2" applyFont="1" applyFill="1" applyBorder="1" applyAlignment="1">
      <alignment horizontal="center" vertical="center" wrapText="1"/>
    </xf>
    <xf numFmtId="0" fontId="23" fillId="3" borderId="0" xfId="2" applyFont="1" applyFill="1" applyAlignment="1">
      <alignment horizontal="center" vertical="center" wrapText="1"/>
    </xf>
    <xf numFmtId="0" fontId="15" fillId="0" borderId="19" xfId="2" applyFont="1" applyBorder="1" applyAlignment="1">
      <alignment horizontal="left" vertical="top" wrapText="1"/>
    </xf>
    <xf numFmtId="0" fontId="15" fillId="3" borderId="15"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23" fillId="3" borderId="15"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23" fillId="3" borderId="15" xfId="0" applyFont="1" applyFill="1" applyBorder="1" applyAlignment="1">
      <alignment horizontal="center" vertical="center" wrapText="1"/>
    </xf>
    <xf numFmtId="0" fontId="7" fillId="14" borderId="15" xfId="0" applyFont="1" applyFill="1" applyBorder="1" applyAlignment="1">
      <alignment horizontal="center" vertical="center" wrapText="1"/>
    </xf>
    <xf numFmtId="0" fontId="7" fillId="0" borderId="15" xfId="0" applyFont="1" applyBorder="1" applyAlignment="1">
      <alignment horizontal="center" vertical="center" wrapText="1"/>
    </xf>
    <xf numFmtId="9" fontId="7" fillId="0" borderId="15" xfId="0" applyNumberFormat="1" applyFont="1" applyBorder="1" applyAlignment="1">
      <alignment vertical="top" wrapText="1"/>
    </xf>
    <xf numFmtId="0" fontId="23" fillId="3" borderId="18" xfId="0" applyFont="1" applyFill="1" applyBorder="1" applyAlignment="1">
      <alignment horizontal="center" vertical="center" wrapText="1"/>
    </xf>
    <xf numFmtId="0" fontId="23" fillId="3" borderId="21" xfId="0" applyFont="1" applyFill="1" applyBorder="1" applyAlignment="1">
      <alignment horizontal="center" vertical="center" wrapText="1"/>
    </xf>
    <xf numFmtId="9" fontId="7" fillId="0" borderId="15" xfId="5" applyFont="1" applyBorder="1" applyAlignment="1">
      <alignment horizontal="center" vertical="center" wrapText="1"/>
    </xf>
    <xf numFmtId="0" fontId="53" fillId="10" borderId="0" xfId="0" applyFont="1" applyFill="1" applyAlignment="1">
      <alignment horizontal="center" wrapText="1"/>
    </xf>
    <xf numFmtId="0" fontId="12" fillId="0" borderId="0" xfId="0" applyFont="1"/>
    <xf numFmtId="0" fontId="11" fillId="10" borderId="0" xfId="0" applyFont="1" applyFill="1" applyAlignment="1">
      <alignment horizontal="center" wrapText="1"/>
    </xf>
    <xf numFmtId="0" fontId="11" fillId="9" borderId="0" xfId="0" applyFont="1" applyFill="1" applyAlignment="1">
      <alignment horizontal="center"/>
    </xf>
    <xf numFmtId="0" fontId="11" fillId="21" borderId="9" xfId="0" applyFont="1" applyFill="1" applyBorder="1" applyAlignment="1">
      <alignment horizontal="center" vertical="center" wrapText="1"/>
    </xf>
    <xf numFmtId="0" fontId="11" fillId="21" borderId="10" xfId="0" applyFont="1" applyFill="1" applyBorder="1" applyAlignment="1">
      <alignment horizontal="center" vertical="center" wrapText="1"/>
    </xf>
    <xf numFmtId="0" fontId="11" fillId="21" borderId="11" xfId="0" applyFont="1" applyFill="1" applyBorder="1" applyAlignment="1">
      <alignment horizontal="center" vertical="center" wrapText="1"/>
    </xf>
    <xf numFmtId="0" fontId="12" fillId="2" borderId="4" xfId="2" applyFont="1" applyFill="1" applyBorder="1" applyAlignment="1">
      <alignment horizontal="left" vertical="top" wrapText="1"/>
    </xf>
    <xf numFmtId="0" fontId="12" fillId="2" borderId="5" xfId="2" applyFont="1" applyFill="1" applyBorder="1" applyAlignment="1">
      <alignment horizontal="left" vertical="top" wrapText="1"/>
    </xf>
    <xf numFmtId="0" fontId="11" fillId="0" borderId="32" xfId="0" applyFont="1" applyBorder="1" applyAlignment="1">
      <alignment horizontal="left" vertical="top" wrapText="1"/>
    </xf>
    <xf numFmtId="0" fontId="11" fillId="0" borderId="40" xfId="0" applyFont="1" applyBorder="1" applyAlignment="1">
      <alignment horizontal="left" vertical="top" wrapText="1"/>
    </xf>
    <xf numFmtId="0" fontId="11" fillId="0" borderId="73" xfId="0" applyFont="1" applyBorder="1" applyAlignment="1">
      <alignment horizontal="left" vertical="top" wrapText="1"/>
    </xf>
    <xf numFmtId="0" fontId="11" fillId="0" borderId="43" xfId="0" applyFont="1" applyBorder="1" applyAlignment="1">
      <alignment horizontal="left" vertical="top" wrapText="1"/>
    </xf>
    <xf numFmtId="0" fontId="11" fillId="0" borderId="15" xfId="0" applyFont="1" applyBorder="1" applyAlignment="1">
      <alignment horizontal="left" vertical="top" wrapText="1"/>
    </xf>
    <xf numFmtId="0" fontId="11" fillId="0" borderId="26" xfId="0" applyFont="1" applyBorder="1" applyAlignment="1">
      <alignment horizontal="left" vertical="top" wrapText="1"/>
    </xf>
    <xf numFmtId="3" fontId="12" fillId="0" borderId="15" xfId="0" applyNumberFormat="1" applyFont="1" applyBorder="1" applyAlignment="1">
      <alignment horizontal="left" vertical="top" wrapText="1"/>
    </xf>
    <xf numFmtId="3" fontId="12" fillId="0" borderId="26" xfId="0" applyNumberFormat="1" applyFont="1" applyBorder="1" applyAlignment="1">
      <alignment horizontal="left" vertical="top" wrapText="1"/>
    </xf>
    <xf numFmtId="0" fontId="12" fillId="0" borderId="15" xfId="0" quotePrefix="1" applyFont="1" applyBorder="1" applyAlignment="1">
      <alignment horizontal="left" vertical="top" wrapText="1"/>
    </xf>
    <xf numFmtId="0" fontId="12" fillId="0" borderId="26" xfId="0" quotePrefix="1" applyFont="1" applyBorder="1" applyAlignment="1">
      <alignment horizontal="left" vertical="top" wrapText="1"/>
    </xf>
    <xf numFmtId="0" fontId="12" fillId="0" borderId="0" xfId="0" applyFont="1" applyAlignment="1">
      <alignment horizontal="left" vertical="top" wrapText="1"/>
    </xf>
    <xf numFmtId="0" fontId="12" fillId="0" borderId="0" xfId="0" quotePrefix="1" applyFont="1" applyAlignment="1">
      <alignment horizontal="left" vertical="top" wrapText="1"/>
    </xf>
    <xf numFmtId="0" fontId="12" fillId="0" borderId="15" xfId="0" applyFont="1" applyBorder="1"/>
    <xf numFmtId="0" fontId="29" fillId="14" borderId="15" xfId="2" applyFont="1" applyFill="1" applyBorder="1" applyAlignment="1">
      <alignment horizontal="left" vertical="center" wrapText="1"/>
    </xf>
    <xf numFmtId="0" fontId="60" fillId="14" borderId="15" xfId="2" applyFont="1" applyFill="1" applyBorder="1" applyAlignment="1">
      <alignment horizontal="left" vertical="center"/>
    </xf>
    <xf numFmtId="0" fontId="12" fillId="14" borderId="16" xfId="0" applyFont="1" applyFill="1" applyBorder="1"/>
    <xf numFmtId="0" fontId="46" fillId="14" borderId="15" xfId="1" applyFont="1" applyFill="1" applyBorder="1" applyAlignment="1">
      <alignment horizontal="left" vertical="top" wrapText="1" indent="1"/>
    </xf>
    <xf numFmtId="9" fontId="42" fillId="14" borderId="15" xfId="2" applyNumberFormat="1" applyFont="1" applyFill="1" applyBorder="1" applyAlignment="1">
      <alignment horizontal="center" vertical="center" wrapText="1"/>
    </xf>
    <xf numFmtId="9" fontId="42" fillId="14" borderId="15" xfId="5" applyFont="1" applyFill="1" applyBorder="1" applyAlignment="1">
      <alignment horizontal="center" vertical="center" wrapText="1"/>
    </xf>
    <xf numFmtId="0" fontId="28" fillId="14" borderId="15" xfId="1" applyFont="1" applyFill="1" applyBorder="1" applyAlignment="1">
      <alignment horizontal="left" vertical="top" wrapText="1"/>
    </xf>
    <xf numFmtId="0" fontId="28" fillId="14" borderId="15" xfId="1" applyFont="1" applyFill="1" applyBorder="1" applyAlignment="1">
      <alignment horizontal="left" vertical="top" wrapText="1" indent="1"/>
    </xf>
    <xf numFmtId="9" fontId="29" fillId="14" borderId="15" xfId="2" applyNumberFormat="1" applyFont="1" applyFill="1" applyBorder="1" applyAlignment="1">
      <alignment horizontal="center" vertical="center" wrapText="1"/>
    </xf>
    <xf numFmtId="0" fontId="47" fillId="0" borderId="15" xfId="1" applyFont="1" applyBorder="1" applyAlignment="1">
      <alignment vertical="top"/>
    </xf>
    <xf numFmtId="165" fontId="46" fillId="0" borderId="15" xfId="1" applyNumberFormat="1" applyFont="1" applyBorder="1" applyAlignment="1">
      <alignment horizontal="left" vertical="top"/>
    </xf>
    <xf numFmtId="3" fontId="46" fillId="0" borderId="15" xfId="1" applyNumberFormat="1" applyFont="1" applyBorder="1" applyAlignment="1">
      <alignment horizontal="left" vertical="top"/>
    </xf>
    <xf numFmtId="165" fontId="46" fillId="14" borderId="15" xfId="1" applyNumberFormat="1" applyFont="1" applyFill="1" applyBorder="1" applyAlignment="1">
      <alignment horizontal="center" vertical="top"/>
    </xf>
    <xf numFmtId="0" fontId="46" fillId="0" borderId="15" xfId="1" applyFont="1" applyBorder="1" applyAlignment="1">
      <alignment vertical="top"/>
    </xf>
    <xf numFmtId="0" fontId="46" fillId="0" borderId="15" xfId="1" applyFont="1" applyBorder="1" applyAlignment="1">
      <alignment horizontal="left" vertical="top"/>
    </xf>
    <xf numFmtId="0" fontId="12" fillId="14" borderId="15" xfId="0" applyFont="1" applyFill="1" applyBorder="1"/>
    <xf numFmtId="0" fontId="46" fillId="9" borderId="15" xfId="1" applyFont="1" applyFill="1" applyBorder="1" applyAlignment="1">
      <alignment vertical="top"/>
    </xf>
    <xf numFmtId="0" fontId="46" fillId="9" borderId="15" xfId="1" applyFont="1" applyFill="1" applyBorder="1" applyAlignment="1">
      <alignment horizontal="center" vertical="top"/>
    </xf>
    <xf numFmtId="165" fontId="46" fillId="9" borderId="15" xfId="1" applyNumberFormat="1" applyFont="1" applyFill="1" applyBorder="1" applyAlignment="1">
      <alignment horizontal="center" vertical="top"/>
    </xf>
    <xf numFmtId="0" fontId="29" fillId="0" borderId="0" xfId="2" applyFont="1" applyAlignment="1">
      <alignment horizontal="left" vertical="center"/>
    </xf>
    <xf numFmtId="0" fontId="17" fillId="0" borderId="0" xfId="0" applyFont="1" applyAlignment="1">
      <alignment vertical="top"/>
    </xf>
    <xf numFmtId="0" fontId="17" fillId="9" borderId="0" xfId="0" applyFont="1" applyFill="1"/>
    <xf numFmtId="0" fontId="8" fillId="9" borderId="0" xfId="0" applyFont="1" applyFill="1" applyAlignment="1">
      <alignment horizontal="center" vertical="center" wrapText="1"/>
    </xf>
    <xf numFmtId="0" fontId="17" fillId="19" borderId="55" xfId="0" applyFont="1" applyFill="1" applyBorder="1" applyAlignment="1">
      <alignment horizontal="left" vertical="top" wrapText="1"/>
    </xf>
    <xf numFmtId="0" fontId="17" fillId="19" borderId="56" xfId="0" applyFont="1" applyFill="1" applyBorder="1" applyAlignment="1">
      <alignment horizontal="left" vertical="top" wrapText="1"/>
    </xf>
    <xf numFmtId="0" fontId="17" fillId="19" borderId="57" xfId="0" applyFont="1" applyFill="1" applyBorder="1" applyAlignment="1">
      <alignment horizontal="left" vertical="top" wrapText="1"/>
    </xf>
    <xf numFmtId="0" fontId="8" fillId="3" borderId="55" xfId="0" applyFont="1" applyFill="1" applyBorder="1" applyAlignment="1">
      <alignment horizontal="left" vertical="top"/>
    </xf>
    <xf numFmtId="0" fontId="8" fillId="3" borderId="56" xfId="0" applyFont="1" applyFill="1" applyBorder="1" applyAlignment="1">
      <alignment horizontal="left" vertical="top"/>
    </xf>
    <xf numFmtId="0" fontId="8" fillId="3" borderId="57" xfId="0" applyFont="1" applyFill="1" applyBorder="1" applyAlignment="1">
      <alignment horizontal="left" vertical="top"/>
    </xf>
    <xf numFmtId="0" fontId="58" fillId="3" borderId="55" xfId="0" quotePrefix="1" applyFont="1" applyFill="1" applyBorder="1" applyAlignment="1">
      <alignment horizontal="left" vertical="top" wrapText="1"/>
    </xf>
    <xf numFmtId="0" fontId="58" fillId="3" borderId="56" xfId="0" quotePrefix="1" applyFont="1" applyFill="1" applyBorder="1" applyAlignment="1">
      <alignment horizontal="left" vertical="top" wrapText="1"/>
    </xf>
    <xf numFmtId="0" fontId="58" fillId="3" borderId="57" xfId="0" quotePrefix="1" applyFont="1" applyFill="1" applyBorder="1" applyAlignment="1">
      <alignment horizontal="left" vertical="top" wrapText="1"/>
    </xf>
    <xf numFmtId="0" fontId="51" fillId="0" borderId="0" xfId="0" applyFont="1" applyAlignment="1">
      <alignment vertical="center" wrapText="1"/>
    </xf>
    <xf numFmtId="0" fontId="58" fillId="0" borderId="0" xfId="0" applyFont="1" applyAlignment="1">
      <alignment vertical="center"/>
    </xf>
    <xf numFmtId="0" fontId="9" fillId="6" borderId="58" xfId="0" applyFont="1" applyFill="1" applyBorder="1" applyAlignment="1">
      <alignment horizontal="left" vertical="top" wrapText="1"/>
    </xf>
    <xf numFmtId="0" fontId="9" fillId="6" borderId="59" xfId="0" applyFont="1" applyFill="1" applyBorder="1" applyAlignment="1">
      <alignment horizontal="left" vertical="top" wrapText="1"/>
    </xf>
    <xf numFmtId="0" fontId="9" fillId="6" borderId="60" xfId="0" applyFont="1" applyFill="1" applyBorder="1" applyAlignment="1">
      <alignment horizontal="left" vertical="top" wrapText="1"/>
    </xf>
    <xf numFmtId="0" fontId="9" fillId="6" borderId="70" xfId="0" applyFont="1" applyFill="1" applyBorder="1" applyAlignment="1">
      <alignment horizontal="center" vertical="center" wrapText="1"/>
    </xf>
    <xf numFmtId="0" fontId="9" fillId="6" borderId="71" xfId="0" applyFont="1" applyFill="1" applyBorder="1" applyAlignment="1">
      <alignment horizontal="center" vertical="center" wrapText="1"/>
    </xf>
    <xf numFmtId="0" fontId="9" fillId="6" borderId="72" xfId="0" applyFont="1" applyFill="1" applyBorder="1" applyAlignment="1">
      <alignment horizontal="center" vertical="center" wrapText="1"/>
    </xf>
    <xf numFmtId="0" fontId="62" fillId="0" borderId="65" xfId="0" applyFont="1" applyBorder="1" applyAlignment="1">
      <alignment vertical="center" wrapText="1"/>
    </xf>
    <xf numFmtId="0" fontId="51" fillId="0" borderId="61" xfId="0" applyFont="1" applyBorder="1" applyAlignment="1">
      <alignment vertical="center" wrapText="1"/>
    </xf>
    <xf numFmtId="0" fontId="17" fillId="0" borderId="61" xfId="0" applyFont="1" applyBorder="1"/>
    <xf numFmtId="0" fontId="17" fillId="0" borderId="66" xfId="0" applyFont="1" applyBorder="1"/>
    <xf numFmtId="164" fontId="62" fillId="0" borderId="65" xfId="0" applyNumberFormat="1" applyFont="1" applyBorder="1" applyAlignment="1">
      <alignment vertical="center" wrapText="1"/>
    </xf>
    <xf numFmtId="164" fontId="9" fillId="0" borderId="61" xfId="0" applyNumberFormat="1" applyFont="1" applyBorder="1" applyAlignment="1">
      <alignment vertical="center" wrapText="1"/>
    </xf>
    <xf numFmtId="164" fontId="9" fillId="0" borderId="65" xfId="0" applyNumberFormat="1" applyFont="1" applyBorder="1" applyAlignment="1">
      <alignment vertical="center" wrapText="1"/>
    </xf>
    <xf numFmtId="164" fontId="9" fillId="0" borderId="67" xfId="0" applyNumberFormat="1" applyFont="1" applyBorder="1" applyAlignment="1">
      <alignment vertical="center" wrapText="1"/>
    </xf>
    <xf numFmtId="164" fontId="9" fillId="0" borderId="68" xfId="0" applyNumberFormat="1" applyFont="1" applyBorder="1" applyAlignment="1">
      <alignment vertical="center" wrapText="1"/>
    </xf>
    <xf numFmtId="0" fontId="17" fillId="0" borderId="68" xfId="0" applyFont="1" applyBorder="1"/>
    <xf numFmtId="0" fontId="17" fillId="0" borderId="69" xfId="0" applyFont="1" applyBorder="1"/>
    <xf numFmtId="164" fontId="9" fillId="0" borderId="0" xfId="0" applyNumberFormat="1" applyFont="1" applyAlignment="1">
      <alignment vertical="center" wrapText="1"/>
    </xf>
    <xf numFmtId="0" fontId="9" fillId="6" borderId="55" xfId="0" applyFont="1" applyFill="1" applyBorder="1" applyAlignment="1">
      <alignment horizontal="left" vertical="top" wrapText="1"/>
    </xf>
    <xf numFmtId="0" fontId="9" fillId="6" borderId="56" xfId="0" applyFont="1" applyFill="1" applyBorder="1" applyAlignment="1">
      <alignment horizontal="left" vertical="top" wrapText="1"/>
    </xf>
    <xf numFmtId="0" fontId="9" fillId="6" borderId="57" xfId="0" applyFont="1" applyFill="1" applyBorder="1" applyAlignment="1">
      <alignment horizontal="left" vertical="top" wrapText="1"/>
    </xf>
    <xf numFmtId="0" fontId="9" fillId="6" borderId="62" xfId="0" applyFont="1" applyFill="1" applyBorder="1" applyAlignment="1">
      <alignment horizontal="center" vertical="center" wrapText="1"/>
    </xf>
    <xf numFmtId="0" fontId="9" fillId="6" borderId="63" xfId="0" applyFont="1" applyFill="1" applyBorder="1" applyAlignment="1">
      <alignment horizontal="center" vertical="center" wrapText="1"/>
    </xf>
    <xf numFmtId="0" fontId="9" fillId="6" borderId="64" xfId="0" applyFont="1" applyFill="1" applyBorder="1" applyAlignment="1">
      <alignment horizontal="center" vertical="center" wrapText="1"/>
    </xf>
    <xf numFmtId="0" fontId="65" fillId="0" borderId="65" xfId="0" applyFont="1" applyBorder="1" applyAlignment="1">
      <alignment vertical="center" wrapText="1"/>
    </xf>
    <xf numFmtId="0" fontId="65" fillId="0" borderId="61" xfId="0" applyFont="1" applyBorder="1" applyAlignment="1">
      <alignment vertical="center" wrapText="1"/>
    </xf>
    <xf numFmtId="164" fontId="9" fillId="6" borderId="15" xfId="0" applyNumberFormat="1" applyFont="1" applyFill="1" applyBorder="1" applyAlignment="1">
      <alignment horizontal="left" vertical="top" wrapText="1"/>
    </xf>
    <xf numFmtId="0" fontId="8" fillId="13" borderId="15" xfId="0" applyFont="1" applyFill="1" applyBorder="1"/>
    <xf numFmtId="0" fontId="65" fillId="0" borderId="15" xfId="0" applyFont="1" applyBorder="1"/>
    <xf numFmtId="0" fontId="66" fillId="5" borderId="1" xfId="2" applyFont="1" applyFill="1" applyBorder="1" applyAlignment="1">
      <alignment horizontal="left"/>
    </xf>
    <xf numFmtId="0" fontId="66" fillId="5" borderId="2" xfId="2" applyFont="1" applyFill="1" applyBorder="1" applyAlignment="1">
      <alignment horizontal="left"/>
    </xf>
    <xf numFmtId="0" fontId="66" fillId="5" borderId="3" xfId="2" applyFont="1" applyFill="1" applyBorder="1" applyAlignment="1">
      <alignment horizontal="left"/>
    </xf>
    <xf numFmtId="0" fontId="58" fillId="3" borderId="7" xfId="2" applyFont="1" applyFill="1" applyBorder="1" applyAlignment="1">
      <alignment horizontal="left" vertical="justify" wrapText="1"/>
    </xf>
    <xf numFmtId="0" fontId="58" fillId="3" borderId="0" xfId="2" applyFont="1" applyFill="1" applyAlignment="1">
      <alignment horizontal="left" vertical="justify" wrapText="1"/>
    </xf>
    <xf numFmtId="0" fontId="58" fillId="3" borderId="8" xfId="2" applyFont="1" applyFill="1" applyBorder="1" applyAlignment="1">
      <alignment horizontal="left" vertical="justify" wrapText="1"/>
    </xf>
    <xf numFmtId="0" fontId="58" fillId="3" borderId="7" xfId="2" applyFont="1" applyFill="1" applyBorder="1" applyAlignment="1">
      <alignment horizontal="left" vertical="top" wrapText="1"/>
    </xf>
    <xf numFmtId="0" fontId="58" fillId="3" borderId="0" xfId="2" applyFont="1" applyFill="1" applyAlignment="1">
      <alignment horizontal="left" vertical="top" wrapText="1"/>
    </xf>
    <xf numFmtId="0" fontId="58" fillId="3" borderId="8" xfId="2" applyFont="1" applyFill="1" applyBorder="1" applyAlignment="1">
      <alignment horizontal="left" vertical="top" wrapText="1"/>
    </xf>
    <xf numFmtId="0" fontId="58" fillId="3" borderId="4" xfId="2" applyFont="1" applyFill="1" applyBorder="1" applyAlignment="1">
      <alignment horizontal="left" vertical="justify" wrapText="1"/>
    </xf>
    <xf numFmtId="0" fontId="58" fillId="3" borderId="5" xfId="2" applyFont="1" applyFill="1" applyBorder="1" applyAlignment="1">
      <alignment horizontal="left" vertical="justify" wrapText="1"/>
    </xf>
    <xf numFmtId="0" fontId="58" fillId="3" borderId="6" xfId="2" applyFont="1" applyFill="1" applyBorder="1" applyAlignment="1">
      <alignment horizontal="left" vertical="justify" wrapText="1"/>
    </xf>
    <xf numFmtId="0" fontId="23" fillId="10" borderId="0" xfId="0" applyFont="1" applyFill="1" applyAlignment="1">
      <alignment horizontal="center"/>
    </xf>
    <xf numFmtId="0" fontId="23" fillId="10" borderId="0" xfId="0" applyFont="1" applyFill="1" applyAlignment="1">
      <alignment horizontal="left" vertical="center"/>
    </xf>
    <xf numFmtId="0" fontId="23" fillId="10" borderId="0" xfId="0" applyFont="1" applyFill="1" applyAlignment="1">
      <alignment horizontal="center" vertical="center" wrapText="1"/>
    </xf>
    <xf numFmtId="0" fontId="8" fillId="2" borderId="9" xfId="0" applyFont="1" applyFill="1" applyBorder="1" applyAlignment="1">
      <alignment horizontal="left" vertical="top"/>
    </xf>
    <xf numFmtId="0" fontId="8" fillId="2" borderId="10" xfId="0" applyFont="1" applyFill="1" applyBorder="1" applyAlignment="1">
      <alignment horizontal="left" vertical="top"/>
    </xf>
    <xf numFmtId="0" fontId="8" fillId="2" borderId="11" xfId="0" applyFont="1" applyFill="1" applyBorder="1" applyAlignment="1">
      <alignment horizontal="left" vertical="top"/>
    </xf>
    <xf numFmtId="0" fontId="9" fillId="7" borderId="9" xfId="0" quotePrefix="1" applyFont="1" applyFill="1" applyBorder="1" applyAlignment="1">
      <alignment horizontal="left" wrapText="1"/>
    </xf>
    <xf numFmtId="0" fontId="9" fillId="7" borderId="10" xfId="0" quotePrefix="1" applyFont="1" applyFill="1" applyBorder="1" applyAlignment="1">
      <alignment horizontal="left" wrapText="1"/>
    </xf>
    <xf numFmtId="0" fontId="9" fillId="7" borderId="11" xfId="0" quotePrefix="1" applyFont="1" applyFill="1" applyBorder="1" applyAlignment="1">
      <alignment horizontal="left" wrapText="1"/>
    </xf>
    <xf numFmtId="0" fontId="8" fillId="10" borderId="5" xfId="0" applyFont="1" applyFill="1" applyBorder="1" applyAlignment="1">
      <alignment horizontal="center"/>
    </xf>
    <xf numFmtId="0" fontId="8" fillId="10" borderId="1" xfId="0" applyFont="1" applyFill="1" applyBorder="1" applyAlignment="1">
      <alignment horizontal="center" wrapText="1"/>
    </xf>
    <xf numFmtId="0" fontId="8" fillId="10" borderId="2" xfId="0" applyFont="1" applyFill="1" applyBorder="1" applyAlignment="1">
      <alignment horizontal="center"/>
    </xf>
    <xf numFmtId="0" fontId="8" fillId="10" borderId="3" xfId="0" applyFont="1" applyFill="1" applyBorder="1" applyAlignment="1">
      <alignment horizontal="center"/>
    </xf>
    <xf numFmtId="0" fontId="8" fillId="10" borderId="4" xfId="0" applyFont="1" applyFill="1" applyBorder="1" applyAlignment="1">
      <alignment horizontal="center"/>
    </xf>
    <xf numFmtId="0" fontId="8" fillId="10" borderId="6" xfId="0" applyFont="1" applyFill="1" applyBorder="1" applyAlignment="1">
      <alignment horizontal="center"/>
    </xf>
    <xf numFmtId="0" fontId="9" fillId="3" borderId="7"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8" xfId="0" applyFont="1" applyFill="1" applyBorder="1" applyAlignment="1">
      <alignment horizontal="center" vertical="center" wrapText="1"/>
    </xf>
    <xf numFmtId="0" fontId="9" fillId="3" borderId="4"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8" fillId="2" borderId="1" xfId="0" applyFont="1" applyFill="1" applyBorder="1" applyAlignment="1">
      <alignment horizontal="left" vertical="top"/>
    </xf>
    <xf numFmtId="0" fontId="17" fillId="2" borderId="2" xfId="0" applyFont="1" applyFill="1" applyBorder="1" applyAlignment="1">
      <alignment horizontal="left" vertical="center"/>
    </xf>
    <xf numFmtId="0" fontId="17" fillId="2" borderId="3" xfId="0" applyFont="1" applyFill="1" applyBorder="1"/>
    <xf numFmtId="0" fontId="9" fillId="2" borderId="4" xfId="0" quotePrefix="1" applyFont="1" applyFill="1" applyBorder="1" applyAlignment="1">
      <alignment horizontal="left" wrapText="1"/>
    </xf>
    <xf numFmtId="0" fontId="9" fillId="2" borderId="5" xfId="0" quotePrefix="1" applyFont="1" applyFill="1" applyBorder="1" applyAlignment="1">
      <alignment horizontal="left" wrapText="1"/>
    </xf>
    <xf numFmtId="0" fontId="9" fillId="2" borderId="6" xfId="0" quotePrefix="1" applyFont="1" applyFill="1" applyBorder="1" applyAlignment="1">
      <alignment horizontal="left"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3" borderId="9"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2" xfId="0" applyFont="1" applyFill="1" applyBorder="1" applyAlignment="1">
      <alignment horizontal="center"/>
    </xf>
    <xf numFmtId="0" fontId="57" fillId="4" borderId="9" xfId="0" applyFont="1" applyFill="1" applyBorder="1" applyAlignment="1">
      <alignment horizontal="left" vertical="center" wrapText="1"/>
    </xf>
    <xf numFmtId="0" fontId="57" fillId="4" borderId="11" xfId="0" applyFont="1" applyFill="1" applyBorder="1" applyAlignment="1">
      <alignment horizontal="left" vertical="center" wrapText="1"/>
    </xf>
    <xf numFmtId="0" fontId="17" fillId="4" borderId="12" xfId="0" applyFont="1" applyFill="1" applyBorder="1" applyAlignment="1">
      <alignment horizontal="center" vertical="center" wrapText="1"/>
    </xf>
  </cellXfs>
  <cellStyles count="7">
    <cellStyle name="Comma" xfId="4" builtinId="3"/>
    <cellStyle name="Currency" xfId="3" builtinId="4"/>
    <cellStyle name="Normal" xfId="0" builtinId="0"/>
    <cellStyle name="Normal 2 2" xfId="2" xr:uid="{F951F6A3-8B9F-48DC-93BB-2B12613306B4}"/>
    <cellStyle name="Normal 4" xfId="1" xr:uid="{46CC9158-9A72-4C81-AABC-69744720B13F}"/>
    <cellStyle name="Percent" xfId="5" builtinId="5"/>
    <cellStyle name="Percent 2" xfId="6" xr:uid="{DB8FC181-C8AE-49AB-87BD-B55FCFBC56D5}"/>
  </cellStyles>
  <dxfs count="3">
    <dxf>
      <alignment horizontal="left" vertical="top" textRotation="0" wrapText="1" indent="0" justifyLastLine="0" shrinkToFit="0" readingOrder="0"/>
    </dxf>
    <dxf>
      <alignment horizontal="left" vertical="top" textRotation="0" wrapText="1" indent="0" justifyLastLine="0" shrinkToFit="0" readingOrder="0"/>
    </dxf>
    <dxf>
      <font>
        <b/>
        <i val="0"/>
        <strike val="0"/>
        <condense val="0"/>
        <extend val="0"/>
        <outline val="0"/>
        <shadow val="0"/>
        <u val="none"/>
        <vertAlign val="baseline"/>
        <sz val="14"/>
        <color theme="1"/>
        <name val="Aptos Display"/>
        <family val="2"/>
        <scheme val="major"/>
      </font>
      <alignment horizontal="left" vertical="top" textRotation="0" wrapText="1" indent="0" justifyLastLine="0" shrinkToFit="0" readingOrder="0"/>
    </dxf>
  </dxfs>
  <tableStyles count="1" defaultTableStyle="TableStyleMedium2" defaultPivotStyle="PivotStyleLight16">
    <tableStyle name="Invisible" pivot="0" table="0" count="0" xr9:uid="{3BCDBC41-FF0C-425E-8201-D82D4E2758C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customXml" Target="../customXml/item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 Id="rId22" Type="http://schemas.openxmlformats.org/officeDocument/2006/relationships/customXml" Target="../customXml/item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CE19514-7108-4011-9944-4FBF9A7C86CD}" name="Table1" displayName="Table1" ref="B5:B6" insertRow="1" totalsRowShown="0" headerRowDxfId="2" dataDxfId="1">
  <autoFilter ref="B5:B6" xr:uid="{6CE19514-7108-4011-9944-4FBF9A7C86CD}"/>
  <tableColumns count="1">
    <tableColumn id="1" xr3:uid="{45E649A9-0048-4D0D-BE82-E2B21165E719}" name="INSTRUCTIONS FOR COMPLETING ANNEX C: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BA259F-4D69-4E23-82FC-003F5849A931}">
  <sheetPr>
    <pageSetUpPr fitToPage="1"/>
  </sheetPr>
  <dimension ref="B1:H29"/>
  <sheetViews>
    <sheetView tabSelected="1" zoomScale="110" zoomScaleNormal="110" workbookViewId="0">
      <selection activeCell="B3" sqref="B3"/>
    </sheetView>
  </sheetViews>
  <sheetFormatPr defaultRowHeight="15" x14ac:dyDescent="0.25"/>
  <cols>
    <col min="2" max="2" width="178" customWidth="1"/>
  </cols>
  <sheetData>
    <row r="1" spans="2:8" ht="15.75" thickBot="1" x14ac:dyDescent="0.3"/>
    <row r="2" spans="2:8" ht="82.5" customHeight="1" thickBot="1" x14ac:dyDescent="0.3">
      <c r="B2" s="441" t="s">
        <v>355</v>
      </c>
      <c r="C2" s="442"/>
      <c r="D2" s="443"/>
    </row>
    <row r="3" spans="2:8" ht="191.25" customHeight="1" x14ac:dyDescent="0.25">
      <c r="B3" s="66" t="s">
        <v>356</v>
      </c>
    </row>
    <row r="4" spans="2:8" ht="15.75" thickBot="1" x14ac:dyDescent="0.3"/>
    <row r="5" spans="2:8" ht="15.75" customHeight="1" x14ac:dyDescent="0.25">
      <c r="B5" s="211" t="s">
        <v>0</v>
      </c>
    </row>
    <row r="6" spans="2:8" ht="15.75" customHeight="1" x14ac:dyDescent="0.25">
      <c r="B6" s="212"/>
    </row>
    <row r="7" spans="2:8" ht="30.75" customHeight="1" x14ac:dyDescent="0.25">
      <c r="B7" s="213" t="s">
        <v>1</v>
      </c>
    </row>
    <row r="8" spans="2:8" ht="45" x14ac:dyDescent="0.25">
      <c r="B8" s="214" t="s">
        <v>319</v>
      </c>
    </row>
    <row r="9" spans="2:8" ht="45" x14ac:dyDescent="0.25">
      <c r="B9" s="214" t="s">
        <v>2</v>
      </c>
    </row>
    <row r="10" spans="2:8" ht="45" x14ac:dyDescent="0.25">
      <c r="B10" s="215" t="s">
        <v>3</v>
      </c>
    </row>
    <row r="11" spans="2:8" ht="45" x14ac:dyDescent="0.25">
      <c r="B11" s="214" t="s">
        <v>4</v>
      </c>
    </row>
    <row r="12" spans="2:8" ht="60" x14ac:dyDescent="0.25">
      <c r="B12" s="214" t="s">
        <v>5</v>
      </c>
    </row>
    <row r="13" spans="2:8" ht="105" x14ac:dyDescent="0.25">
      <c r="B13" s="216" t="s">
        <v>6</v>
      </c>
    </row>
    <row r="14" spans="2:8" ht="45" x14ac:dyDescent="0.25">
      <c r="B14" s="215" t="s">
        <v>7</v>
      </c>
    </row>
    <row r="15" spans="2:8" ht="371.25" customHeight="1" x14ac:dyDescent="0.25">
      <c r="B15" s="215" t="s">
        <v>281</v>
      </c>
      <c r="C15" s="60"/>
      <c r="D15" s="60"/>
      <c r="E15" s="60"/>
      <c r="F15" s="60"/>
      <c r="G15" s="60"/>
      <c r="H15" s="60"/>
    </row>
    <row r="16" spans="2:8" ht="150" x14ac:dyDescent="0.25">
      <c r="B16" s="214" t="s">
        <v>282</v>
      </c>
    </row>
    <row r="17" spans="2:2" ht="30" x14ac:dyDescent="0.25">
      <c r="B17" s="214" t="s">
        <v>283</v>
      </c>
    </row>
    <row r="18" spans="2:2" x14ac:dyDescent="0.25">
      <c r="B18" s="217" t="s">
        <v>8</v>
      </c>
    </row>
    <row r="19" spans="2:2" x14ac:dyDescent="0.25">
      <c r="B19" s="217"/>
    </row>
    <row r="20" spans="2:2" x14ac:dyDescent="0.25">
      <c r="B20" s="218" t="s">
        <v>9</v>
      </c>
    </row>
    <row r="21" spans="2:2" x14ac:dyDescent="0.25">
      <c r="B21" s="217" t="s">
        <v>10</v>
      </c>
    </row>
    <row r="22" spans="2:2" x14ac:dyDescent="0.25">
      <c r="B22" s="217" t="s">
        <v>11</v>
      </c>
    </row>
    <row r="23" spans="2:2" x14ac:dyDescent="0.25">
      <c r="B23" s="219" t="s">
        <v>12</v>
      </c>
    </row>
    <row r="24" spans="2:2" x14ac:dyDescent="0.25">
      <c r="B24" s="217"/>
    </row>
    <row r="25" spans="2:2" x14ac:dyDescent="0.25">
      <c r="B25" s="218" t="s">
        <v>13</v>
      </c>
    </row>
    <row r="26" spans="2:2" x14ac:dyDescent="0.25">
      <c r="B26" s="217" t="s">
        <v>14</v>
      </c>
    </row>
    <row r="27" spans="2:2" x14ac:dyDescent="0.25">
      <c r="B27" s="217" t="s">
        <v>15</v>
      </c>
    </row>
    <row r="28" spans="2:2" x14ac:dyDescent="0.25">
      <c r="B28" s="217"/>
    </row>
    <row r="29" spans="2:2" ht="50.25" thickBot="1" x14ac:dyDescent="0.3">
      <c r="B29" s="220" t="s">
        <v>16</v>
      </c>
    </row>
  </sheetData>
  <mergeCells count="1">
    <mergeCell ref="B2:D2"/>
  </mergeCells>
  <pageMargins left="0.25" right="0.25" top="0.75" bottom="0.75" header="0.3" footer="0.3"/>
  <pageSetup paperSize="9" scale="69"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F6A4A-15E4-4145-BE4D-F6AA3BDC2144}">
  <sheetPr>
    <pageSetUpPr fitToPage="1"/>
  </sheetPr>
  <dimension ref="A2:C66"/>
  <sheetViews>
    <sheetView zoomScaleNormal="100" workbookViewId="0">
      <selection activeCell="A3" sqref="A3:C3"/>
    </sheetView>
  </sheetViews>
  <sheetFormatPr defaultRowHeight="15" x14ac:dyDescent="0.25"/>
  <cols>
    <col min="1" max="1" width="9.140625" style="440"/>
    <col min="2" max="2" width="94.42578125" style="440" bestFit="1" customWidth="1"/>
    <col min="3" max="3" width="46.28515625" style="440" customWidth="1"/>
    <col min="4" max="16384" width="9.140625" style="440"/>
  </cols>
  <sheetData>
    <row r="2" spans="1:3" ht="15.75" thickBot="1" x14ac:dyDescent="0.3"/>
    <row r="3" spans="1:3" ht="84.75" customHeight="1" thickBot="1" x14ac:dyDescent="0.3">
      <c r="A3" s="441" t="s">
        <v>320</v>
      </c>
      <c r="B3" s="442"/>
      <c r="C3" s="443"/>
    </row>
    <row r="4" spans="1:3" ht="15.75" thickBot="1" x14ac:dyDescent="0.3"/>
    <row r="5" spans="1:3" ht="164.25" customHeight="1" thickBot="1" x14ac:dyDescent="0.3">
      <c r="A5" s="444" t="s">
        <v>329</v>
      </c>
      <c r="B5" s="445"/>
      <c r="C5" s="446"/>
    </row>
    <row r="7" spans="1:3" ht="15.75" thickBot="1" x14ac:dyDescent="0.3"/>
    <row r="8" spans="1:3" ht="15.75" thickBot="1" x14ac:dyDescent="0.3">
      <c r="A8" s="447" t="s">
        <v>17</v>
      </c>
      <c r="B8" s="448" t="s">
        <v>18</v>
      </c>
      <c r="C8" s="449" t="s">
        <v>19</v>
      </c>
    </row>
    <row r="9" spans="1:3" ht="15.75" thickBot="1" x14ac:dyDescent="0.3">
      <c r="A9" s="450" t="s">
        <v>20</v>
      </c>
      <c r="B9" s="451"/>
      <c r="C9" s="452"/>
    </row>
    <row r="10" spans="1:3" ht="15.75" thickBot="1" x14ac:dyDescent="0.3">
      <c r="A10" s="453" t="s">
        <v>21</v>
      </c>
      <c r="B10" s="454"/>
      <c r="C10" s="455"/>
    </row>
    <row r="11" spans="1:3" ht="75.75" thickBot="1" x14ac:dyDescent="0.3">
      <c r="A11" s="456" t="s">
        <v>22</v>
      </c>
      <c r="B11" s="457" t="s">
        <v>330</v>
      </c>
      <c r="C11" s="458"/>
    </row>
    <row r="12" spans="1:3" ht="15.75" thickBot="1" x14ac:dyDescent="0.3">
      <c r="A12" s="459"/>
      <c r="B12" s="460" t="s">
        <v>294</v>
      </c>
      <c r="C12" s="461"/>
    </row>
    <row r="13" spans="1:3" ht="45.75" thickBot="1" x14ac:dyDescent="0.3">
      <c r="A13" s="462" t="s">
        <v>23</v>
      </c>
      <c r="B13" s="463" t="s">
        <v>24</v>
      </c>
      <c r="C13" s="464"/>
    </row>
    <row r="14" spans="1:3" ht="29.25" customHeight="1" thickBot="1" x14ac:dyDescent="0.3">
      <c r="A14" s="465" t="s">
        <v>25</v>
      </c>
      <c r="B14" s="466"/>
      <c r="C14" s="467"/>
    </row>
    <row r="15" spans="1:3" ht="118.5" customHeight="1" thickBot="1" x14ac:dyDescent="0.3">
      <c r="A15" s="468" t="s">
        <v>26</v>
      </c>
      <c r="B15" s="469" t="s">
        <v>331</v>
      </c>
      <c r="C15" s="458"/>
    </row>
    <row r="16" spans="1:3" ht="45.75" customHeight="1" thickBot="1" x14ac:dyDescent="0.3">
      <c r="A16" s="470"/>
      <c r="B16" s="471" t="s">
        <v>332</v>
      </c>
      <c r="C16" s="472"/>
    </row>
    <row r="17" spans="1:3" ht="45.75" thickBot="1" x14ac:dyDescent="0.3">
      <c r="A17" s="462" t="s">
        <v>27</v>
      </c>
      <c r="B17" s="457" t="s">
        <v>28</v>
      </c>
      <c r="C17" s="473"/>
    </row>
    <row r="18" spans="1:3" ht="45.75" thickBot="1" x14ac:dyDescent="0.3">
      <c r="A18" s="474" t="s">
        <v>29</v>
      </c>
      <c r="B18" s="457" t="s">
        <v>30</v>
      </c>
      <c r="C18" s="475"/>
    </row>
    <row r="19" spans="1:3" ht="45.75" thickBot="1" x14ac:dyDescent="0.3">
      <c r="A19" s="476" t="s">
        <v>31</v>
      </c>
      <c r="B19" s="457" t="s">
        <v>32</v>
      </c>
      <c r="C19" s="477"/>
    </row>
    <row r="20" spans="1:3" ht="150.75" thickBot="1" x14ac:dyDescent="0.3">
      <c r="A20" s="476" t="s">
        <v>33</v>
      </c>
      <c r="B20" s="478" t="s">
        <v>34</v>
      </c>
      <c r="C20" s="479"/>
    </row>
    <row r="21" spans="1:3" ht="120.75" thickBot="1" x14ac:dyDescent="0.3">
      <c r="A21" s="480" t="s">
        <v>35</v>
      </c>
      <c r="B21" s="481" t="s">
        <v>36</v>
      </c>
      <c r="C21" s="479"/>
    </row>
    <row r="22" spans="1:3" ht="15.75" thickBot="1" x14ac:dyDescent="0.3">
      <c r="A22" s="465" t="s">
        <v>295</v>
      </c>
      <c r="B22" s="466"/>
      <c r="C22" s="467"/>
    </row>
    <row r="23" spans="1:3" ht="15.75" thickBot="1" x14ac:dyDescent="0.3">
      <c r="A23" s="462" t="s">
        <v>37</v>
      </c>
      <c r="B23" s="457" t="s">
        <v>333</v>
      </c>
      <c r="C23" s="458"/>
    </row>
    <row r="24" spans="1:3" ht="47.25" customHeight="1" thickBot="1" x14ac:dyDescent="0.3">
      <c r="A24" s="459"/>
      <c r="B24" s="460" t="s">
        <v>296</v>
      </c>
      <c r="C24" s="461"/>
    </row>
    <row r="25" spans="1:3" ht="60.75" thickBot="1" x14ac:dyDescent="0.3">
      <c r="A25" s="462" t="s">
        <v>38</v>
      </c>
      <c r="B25" s="457" t="s">
        <v>39</v>
      </c>
      <c r="C25" s="458"/>
    </row>
    <row r="26" spans="1:3" s="64" customFormat="1" ht="15.75" thickBot="1" x14ac:dyDescent="0.3">
      <c r="A26" s="482" t="s">
        <v>40</v>
      </c>
      <c r="B26" s="483"/>
      <c r="C26" s="484"/>
    </row>
    <row r="27" spans="1:3" s="64" customFormat="1" ht="15.75" thickBot="1" x14ac:dyDescent="0.3">
      <c r="A27" s="465" t="s">
        <v>41</v>
      </c>
      <c r="B27" s="466"/>
      <c r="C27" s="467"/>
    </row>
    <row r="28" spans="1:3" s="64" customFormat="1" ht="150.75" thickBot="1" x14ac:dyDescent="0.3">
      <c r="A28" s="474" t="s">
        <v>42</v>
      </c>
      <c r="B28" s="480" t="s">
        <v>334</v>
      </c>
      <c r="C28" s="475"/>
    </row>
    <row r="29" spans="1:3" s="64" customFormat="1" ht="60.75" thickBot="1" x14ac:dyDescent="0.3">
      <c r="A29" s="485" t="s">
        <v>44</v>
      </c>
      <c r="B29" s="486" t="s">
        <v>45</v>
      </c>
      <c r="C29" s="473" t="s">
        <v>43</v>
      </c>
    </row>
    <row r="30" spans="1:3" s="64" customFormat="1" ht="165.75" thickBot="1" x14ac:dyDescent="0.3">
      <c r="A30" s="485" t="s">
        <v>46</v>
      </c>
      <c r="B30" s="480" t="s">
        <v>335</v>
      </c>
      <c r="C30" s="476"/>
    </row>
    <row r="31" spans="1:3" s="64" customFormat="1" ht="30.75" thickBot="1" x14ac:dyDescent="0.3">
      <c r="A31" s="487" t="s">
        <v>47</v>
      </c>
      <c r="B31" s="486" t="s">
        <v>48</v>
      </c>
      <c r="C31" s="488"/>
    </row>
    <row r="32" spans="1:3" s="64" customFormat="1" ht="60.75" thickBot="1" x14ac:dyDescent="0.3">
      <c r="A32" s="487" t="s">
        <v>49</v>
      </c>
      <c r="B32" s="486" t="s">
        <v>50</v>
      </c>
      <c r="C32" s="488"/>
    </row>
    <row r="33" spans="1:3" s="64" customFormat="1" ht="30.75" thickBot="1" x14ac:dyDescent="0.3">
      <c r="A33" s="489" t="s">
        <v>51</v>
      </c>
      <c r="B33" s="490" t="s">
        <v>52</v>
      </c>
      <c r="C33" s="491"/>
    </row>
    <row r="34" spans="1:3" s="64" customFormat="1" ht="105.75" thickBot="1" x14ac:dyDescent="0.3">
      <c r="A34" s="489" t="s">
        <v>53</v>
      </c>
      <c r="B34" s="492" t="s">
        <v>54</v>
      </c>
      <c r="C34" s="493"/>
    </row>
    <row r="35" spans="1:3" s="64" customFormat="1" ht="15.75" thickBot="1" x14ac:dyDescent="0.3">
      <c r="A35" s="465" t="s">
        <v>55</v>
      </c>
      <c r="B35" s="466"/>
      <c r="C35" s="467"/>
    </row>
    <row r="36" spans="1:3" ht="15.75" thickBot="1" x14ac:dyDescent="0.3">
      <c r="A36" s="459"/>
      <c r="B36" s="460" t="s">
        <v>56</v>
      </c>
      <c r="C36" s="461"/>
    </row>
    <row r="37" spans="1:3" x14ac:dyDescent="0.25">
      <c r="A37" s="494" t="s">
        <v>57</v>
      </c>
      <c r="B37" s="495" t="s">
        <v>336</v>
      </c>
      <c r="C37" s="475"/>
    </row>
    <row r="38" spans="1:3" ht="15.75" thickBot="1" x14ac:dyDescent="0.3">
      <c r="A38" s="496"/>
      <c r="B38" s="495"/>
      <c r="C38" s="475"/>
    </row>
    <row r="39" spans="1:3" ht="15.75" thickBot="1" x14ac:dyDescent="0.3">
      <c r="A39" s="497" t="s">
        <v>58</v>
      </c>
      <c r="B39" s="464" t="s">
        <v>59</v>
      </c>
      <c r="C39" s="473"/>
    </row>
    <row r="40" spans="1:3" ht="15.75" thickBot="1" x14ac:dyDescent="0.3">
      <c r="A40" s="465" t="s">
        <v>60</v>
      </c>
      <c r="B40" s="466"/>
      <c r="C40" s="467"/>
    </row>
    <row r="41" spans="1:3" ht="15.75" thickBot="1" x14ac:dyDescent="0.3">
      <c r="A41" s="459"/>
      <c r="B41" s="460" t="s">
        <v>61</v>
      </c>
      <c r="C41" s="461"/>
    </row>
    <row r="42" spans="1:3" x14ac:dyDescent="0.25">
      <c r="A42" s="494" t="s">
        <v>62</v>
      </c>
      <c r="B42" s="495" t="s">
        <v>337</v>
      </c>
      <c r="C42" s="475"/>
    </row>
    <row r="43" spans="1:3" ht="15.75" thickBot="1" x14ac:dyDescent="0.3">
      <c r="A43" s="496"/>
      <c r="B43" s="495"/>
      <c r="C43" s="475"/>
    </row>
    <row r="44" spans="1:3" ht="15.75" thickBot="1" x14ac:dyDescent="0.3">
      <c r="A44" s="497" t="s">
        <v>63</v>
      </c>
      <c r="B44" s="464" t="s">
        <v>64</v>
      </c>
      <c r="C44" s="473"/>
    </row>
    <row r="45" spans="1:3" ht="15.75" thickBot="1" x14ac:dyDescent="0.3">
      <c r="A45" s="465" t="s">
        <v>65</v>
      </c>
      <c r="B45" s="466"/>
      <c r="C45" s="467"/>
    </row>
    <row r="46" spans="1:3" ht="45" customHeight="1" x14ac:dyDescent="0.25">
      <c r="A46" s="494" t="s">
        <v>66</v>
      </c>
      <c r="B46" s="498" t="s">
        <v>338</v>
      </c>
      <c r="C46" s="499"/>
    </row>
    <row r="47" spans="1:3" ht="15.75" thickBot="1" x14ac:dyDescent="0.3">
      <c r="A47" s="500"/>
      <c r="B47" s="501"/>
      <c r="C47" s="502"/>
    </row>
    <row r="48" spans="1:3" ht="15.75" thickBot="1" x14ac:dyDescent="0.3">
      <c r="A48" s="465" t="s">
        <v>67</v>
      </c>
      <c r="B48" s="466"/>
      <c r="C48" s="467"/>
    </row>
    <row r="49" spans="1:3" x14ac:dyDescent="0.25">
      <c r="A49" s="503" t="s">
        <v>68</v>
      </c>
      <c r="B49" s="498" t="s">
        <v>339</v>
      </c>
      <c r="C49" s="499"/>
    </row>
    <row r="50" spans="1:3" ht="55.5" customHeight="1" thickBot="1" x14ac:dyDescent="0.3">
      <c r="A50" s="504"/>
      <c r="B50" s="505"/>
      <c r="C50" s="502"/>
    </row>
    <row r="51" spans="1:3" ht="83.25" customHeight="1" thickBot="1" x14ac:dyDescent="0.3">
      <c r="A51" s="485" t="s">
        <v>69</v>
      </c>
      <c r="B51" s="464" t="s">
        <v>340</v>
      </c>
      <c r="C51" s="473"/>
    </row>
    <row r="52" spans="1:3" ht="83.25" customHeight="1" thickBot="1" x14ac:dyDescent="0.3">
      <c r="A52" s="506" t="s">
        <v>70</v>
      </c>
      <c r="B52" s="481" t="s">
        <v>71</v>
      </c>
      <c r="C52" s="507"/>
    </row>
    <row r="53" spans="1:3" ht="129.75" customHeight="1" thickBot="1" x14ac:dyDescent="0.3">
      <c r="A53" s="506" t="s">
        <v>72</v>
      </c>
      <c r="B53" s="508" t="s">
        <v>73</v>
      </c>
      <c r="C53" s="507"/>
    </row>
    <row r="54" spans="1:3" ht="15.75" thickBot="1" x14ac:dyDescent="0.3">
      <c r="A54" s="465" t="s">
        <v>74</v>
      </c>
      <c r="B54" s="509"/>
      <c r="C54" s="467"/>
    </row>
    <row r="55" spans="1:3" x14ac:dyDescent="0.25">
      <c r="A55" s="503" t="s">
        <v>75</v>
      </c>
      <c r="B55" s="498" t="s">
        <v>76</v>
      </c>
      <c r="C55" s="499"/>
    </row>
    <row r="56" spans="1:3" ht="49.5" customHeight="1" thickBot="1" x14ac:dyDescent="0.3">
      <c r="A56" s="504"/>
      <c r="B56" s="505"/>
      <c r="C56" s="502"/>
    </row>
    <row r="57" spans="1:3" ht="75.75" thickBot="1" x14ac:dyDescent="0.3">
      <c r="A57" s="485" t="s">
        <v>77</v>
      </c>
      <c r="B57" s="464" t="s">
        <v>341</v>
      </c>
      <c r="C57" s="473"/>
    </row>
    <row r="58" spans="1:3" ht="15.75" thickBot="1" x14ac:dyDescent="0.3">
      <c r="A58" s="465" t="s">
        <v>78</v>
      </c>
      <c r="B58" s="466"/>
      <c r="C58" s="467"/>
    </row>
    <row r="59" spans="1:3" ht="51.75" customHeight="1" x14ac:dyDescent="0.25">
      <c r="A59" s="494" t="s">
        <v>79</v>
      </c>
      <c r="B59" s="498" t="s">
        <v>342</v>
      </c>
      <c r="C59" s="499"/>
    </row>
    <row r="60" spans="1:3" ht="117.75" customHeight="1" thickBot="1" x14ac:dyDescent="0.3">
      <c r="A60" s="496"/>
      <c r="B60" s="505"/>
      <c r="C60" s="502"/>
    </row>
    <row r="61" spans="1:3" ht="105.75" customHeight="1" thickBot="1" x14ac:dyDescent="0.3">
      <c r="A61" s="485" t="s">
        <v>80</v>
      </c>
      <c r="B61" s="464" t="s">
        <v>343</v>
      </c>
      <c r="C61" s="473"/>
    </row>
    <row r="62" spans="1:3" ht="139.5" customHeight="1" x14ac:dyDescent="0.25"/>
    <row r="66" s="440" customFormat="1" ht="42.75" customHeight="1" x14ac:dyDescent="0.25"/>
  </sheetData>
  <mergeCells count="35">
    <mergeCell ref="A5:C5"/>
    <mergeCell ref="A3:C3"/>
    <mergeCell ref="A55:A56"/>
    <mergeCell ref="B55:B56"/>
    <mergeCell ref="C55:C56"/>
    <mergeCell ref="B41:C41"/>
    <mergeCell ref="A42:A43"/>
    <mergeCell ref="B42:B43"/>
    <mergeCell ref="A45:C45"/>
    <mergeCell ref="A46:A47"/>
    <mergeCell ref="B46:B47"/>
    <mergeCell ref="C46:C47"/>
    <mergeCell ref="A35:C35"/>
    <mergeCell ref="B36:C36"/>
    <mergeCell ref="A37:A38"/>
    <mergeCell ref="B37:B38"/>
    <mergeCell ref="A58:C58"/>
    <mergeCell ref="A59:A60"/>
    <mergeCell ref="B59:B60"/>
    <mergeCell ref="C59:C60"/>
    <mergeCell ref="A48:C48"/>
    <mergeCell ref="A49:A50"/>
    <mergeCell ref="B49:B50"/>
    <mergeCell ref="C49:C50"/>
    <mergeCell ref="A54:C54"/>
    <mergeCell ref="A9:C9"/>
    <mergeCell ref="A10:C10"/>
    <mergeCell ref="B12:C12"/>
    <mergeCell ref="A14:C14"/>
    <mergeCell ref="A40:C40"/>
    <mergeCell ref="A26:C26"/>
    <mergeCell ref="A27:C27"/>
    <mergeCell ref="B16:C16"/>
    <mergeCell ref="A22:C22"/>
    <mergeCell ref="B24:C24"/>
  </mergeCells>
  <pageMargins left="0.25" right="0.25" top="0.75" bottom="0.75" header="0.3" footer="0.3"/>
  <pageSetup paperSize="9" scale="9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C4C73-1286-4405-A089-0313AD2990B4}">
  <sheetPr>
    <pageSetUpPr fitToPage="1"/>
  </sheetPr>
  <dimension ref="G1:T74"/>
  <sheetViews>
    <sheetView topLeftCell="G1" workbookViewId="0">
      <selection activeCell="G8" sqref="G8:T8"/>
    </sheetView>
  </sheetViews>
  <sheetFormatPr defaultRowHeight="15" x14ac:dyDescent="0.25"/>
  <cols>
    <col min="1" max="6" width="9.140625" style="16"/>
    <col min="7" max="7" width="145.7109375" style="16" customWidth="1"/>
    <col min="8" max="16384" width="9.140625" style="16"/>
  </cols>
  <sheetData>
    <row r="1" spans="7:20" ht="15.75" thickBot="1" x14ac:dyDescent="0.3"/>
    <row r="2" spans="7:20" x14ac:dyDescent="0.25">
      <c r="G2" s="510" t="s">
        <v>321</v>
      </c>
      <c r="H2" s="511"/>
      <c r="I2" s="512"/>
    </row>
    <row r="3" spans="7:20" x14ac:dyDescent="0.25">
      <c r="G3" s="513" t="s">
        <v>268</v>
      </c>
      <c r="H3" s="514"/>
      <c r="I3" s="515"/>
    </row>
    <row r="4" spans="7:20" ht="15.75" thickBot="1" x14ac:dyDescent="0.3">
      <c r="G4" s="516" t="s">
        <v>297</v>
      </c>
      <c r="H4" s="517"/>
      <c r="I4" s="518"/>
    </row>
    <row r="6" spans="7:20" ht="15.75" thickBot="1" x14ac:dyDescent="0.3">
      <c r="G6" s="519"/>
      <c r="H6" s="519"/>
      <c r="I6" s="519"/>
      <c r="J6" s="519"/>
      <c r="K6" s="519"/>
      <c r="L6" s="519"/>
      <c r="M6" s="519"/>
      <c r="N6" s="519"/>
      <c r="O6" s="519"/>
      <c r="P6" s="519"/>
      <c r="Q6" s="519"/>
      <c r="R6" s="519"/>
      <c r="S6" s="519"/>
      <c r="T6" s="519"/>
    </row>
    <row r="7" spans="7:20" ht="15.75" thickBot="1" x14ac:dyDescent="0.3">
      <c r="G7" s="520" t="s">
        <v>83</v>
      </c>
      <c r="H7" s="521"/>
      <c r="I7" s="521"/>
      <c r="J7" s="521"/>
      <c r="K7" s="521"/>
      <c r="L7" s="521"/>
      <c r="M7" s="521"/>
      <c r="N7" s="521"/>
      <c r="O7" s="521"/>
      <c r="P7" s="521"/>
      <c r="Q7" s="521"/>
      <c r="R7" s="521"/>
      <c r="S7" s="521"/>
      <c r="T7" s="522"/>
    </row>
    <row r="8" spans="7:20" ht="179.25" customHeight="1" thickBot="1" x14ac:dyDescent="0.3">
      <c r="G8" s="523" t="s">
        <v>344</v>
      </c>
      <c r="H8" s="524"/>
      <c r="I8" s="524"/>
      <c r="J8" s="524"/>
      <c r="K8" s="524"/>
      <c r="L8" s="524"/>
      <c r="M8" s="524"/>
      <c r="N8" s="524"/>
      <c r="O8" s="524"/>
      <c r="P8" s="524"/>
      <c r="Q8" s="524"/>
      <c r="R8" s="524"/>
      <c r="S8" s="524"/>
      <c r="T8" s="525"/>
    </row>
    <row r="10" spans="7:20" x14ac:dyDescent="0.25">
      <c r="G10" s="526" t="s">
        <v>84</v>
      </c>
      <c r="H10" s="527"/>
    </row>
    <row r="11" spans="7:20" x14ac:dyDescent="0.25">
      <c r="G11" s="527"/>
      <c r="H11" s="527"/>
      <c r="J11" s="526"/>
      <c r="K11" s="526"/>
    </row>
    <row r="12" spans="7:20" x14ac:dyDescent="0.25">
      <c r="G12" s="526" t="s">
        <v>85</v>
      </c>
      <c r="H12" s="526"/>
      <c r="J12" s="19"/>
      <c r="K12" s="19"/>
    </row>
    <row r="13" spans="7:20" ht="60" x14ac:dyDescent="0.25">
      <c r="G13" s="17" t="s">
        <v>86</v>
      </c>
      <c r="H13" s="4" t="s">
        <v>87</v>
      </c>
      <c r="I13" s="4" t="s">
        <v>88</v>
      </c>
      <c r="J13" s="4" t="s">
        <v>89</v>
      </c>
      <c r="K13" s="4" t="s">
        <v>90</v>
      </c>
      <c r="L13" s="4" t="s">
        <v>91</v>
      </c>
    </row>
    <row r="14" spans="7:20" x14ac:dyDescent="0.25">
      <c r="G14" s="14"/>
      <c r="H14" s="15"/>
      <c r="I14" s="14"/>
      <c r="J14" s="14"/>
      <c r="K14" s="14"/>
      <c r="L14" s="14"/>
    </row>
    <row r="15" spans="7:20" x14ac:dyDescent="0.25">
      <c r="G15" s="14"/>
      <c r="H15" s="15"/>
      <c r="I15" s="14"/>
      <c r="J15" s="14"/>
      <c r="K15" s="14"/>
      <c r="L15" s="14"/>
    </row>
    <row r="16" spans="7:20" x14ac:dyDescent="0.25">
      <c r="G16" s="14"/>
      <c r="H16" s="15"/>
      <c r="I16" s="14"/>
      <c r="J16" s="14"/>
      <c r="K16" s="14"/>
      <c r="L16" s="14"/>
    </row>
    <row r="17" spans="7:12" x14ac:dyDescent="0.25">
      <c r="G17" s="14"/>
      <c r="H17" s="15"/>
      <c r="I17" s="14"/>
      <c r="J17" s="14"/>
      <c r="K17" s="14"/>
      <c r="L17" s="14"/>
    </row>
    <row r="18" spans="7:12" x14ac:dyDescent="0.25">
      <c r="G18" s="14" t="s">
        <v>92</v>
      </c>
      <c r="H18" s="15"/>
      <c r="I18" s="14"/>
      <c r="J18" s="14"/>
      <c r="K18" s="14"/>
      <c r="L18" s="25">
        <v>0</v>
      </c>
    </row>
    <row r="21" spans="7:12" x14ac:dyDescent="0.25">
      <c r="G21" s="18" t="s">
        <v>93</v>
      </c>
      <c r="H21" s="18"/>
      <c r="J21" s="19"/>
      <c r="K21" s="19"/>
    </row>
    <row r="22" spans="7:12" ht="60" x14ac:dyDescent="0.25">
      <c r="G22" s="17" t="s">
        <v>86</v>
      </c>
      <c r="H22" s="4" t="s">
        <v>87</v>
      </c>
      <c r="I22" s="20" t="s">
        <v>88</v>
      </c>
      <c r="J22" s="4" t="s">
        <v>89</v>
      </c>
      <c r="K22" s="4" t="s">
        <v>90</v>
      </c>
      <c r="L22" s="4" t="s">
        <v>91</v>
      </c>
    </row>
    <row r="23" spans="7:12" x14ac:dyDescent="0.25">
      <c r="G23" s="14"/>
      <c r="H23" s="15"/>
      <c r="I23" s="14"/>
      <c r="J23" s="14"/>
      <c r="K23" s="14"/>
      <c r="L23" s="14"/>
    </row>
    <row r="24" spans="7:12" x14ac:dyDescent="0.25">
      <c r="G24" s="14"/>
      <c r="H24" s="15"/>
      <c r="I24" s="14"/>
      <c r="J24" s="14"/>
      <c r="K24" s="14"/>
      <c r="L24" s="14"/>
    </row>
    <row r="25" spans="7:12" x14ac:dyDescent="0.25">
      <c r="G25" s="14"/>
      <c r="H25" s="15"/>
      <c r="I25" s="14"/>
      <c r="J25" s="14"/>
      <c r="K25" s="14"/>
      <c r="L25" s="14"/>
    </row>
    <row r="26" spans="7:12" x14ac:dyDescent="0.25">
      <c r="G26" s="14"/>
      <c r="H26" s="15"/>
      <c r="I26" s="14"/>
      <c r="J26" s="14"/>
      <c r="K26" s="14"/>
      <c r="L26" s="14"/>
    </row>
    <row r="27" spans="7:12" x14ac:dyDescent="0.25">
      <c r="G27" s="14" t="s">
        <v>92</v>
      </c>
      <c r="H27" s="15"/>
      <c r="I27" s="14"/>
      <c r="J27" s="14"/>
      <c r="K27" s="14"/>
      <c r="L27" s="25">
        <v>0</v>
      </c>
    </row>
    <row r="28" spans="7:12" x14ac:dyDescent="0.25">
      <c r="I28" s="15"/>
    </row>
    <row r="29" spans="7:12" x14ac:dyDescent="0.25">
      <c r="G29" s="18" t="s">
        <v>94</v>
      </c>
      <c r="H29" s="18"/>
      <c r="J29" s="21"/>
      <c r="K29" s="22"/>
    </row>
    <row r="30" spans="7:12" ht="60" x14ac:dyDescent="0.25">
      <c r="G30" s="17" t="s">
        <v>86</v>
      </c>
      <c r="H30" s="4" t="s">
        <v>87</v>
      </c>
      <c r="I30" s="4" t="s">
        <v>88</v>
      </c>
      <c r="J30" s="4" t="s">
        <v>89</v>
      </c>
      <c r="K30" s="4" t="s">
        <v>90</v>
      </c>
      <c r="L30" s="4" t="s">
        <v>91</v>
      </c>
    </row>
    <row r="31" spans="7:12" x14ac:dyDescent="0.25">
      <c r="G31" s="14"/>
      <c r="H31" s="15"/>
      <c r="I31" s="14"/>
      <c r="J31" s="14"/>
      <c r="K31" s="14"/>
      <c r="L31" s="14"/>
    </row>
    <row r="32" spans="7:12" x14ac:dyDescent="0.25">
      <c r="G32" s="14"/>
      <c r="H32" s="15"/>
      <c r="I32" s="14"/>
      <c r="J32" s="14"/>
      <c r="K32" s="14"/>
      <c r="L32" s="14"/>
    </row>
    <row r="33" spans="7:12" x14ac:dyDescent="0.25">
      <c r="G33" s="14"/>
      <c r="H33" s="15"/>
      <c r="I33" s="14"/>
      <c r="J33" s="14"/>
      <c r="K33" s="14"/>
      <c r="L33" s="14"/>
    </row>
    <row r="34" spans="7:12" x14ac:dyDescent="0.25">
      <c r="G34" s="14"/>
      <c r="H34" s="15"/>
      <c r="I34" s="14"/>
      <c r="J34" s="14"/>
      <c r="K34" s="14"/>
      <c r="L34" s="14"/>
    </row>
    <row r="35" spans="7:12" x14ac:dyDescent="0.25">
      <c r="G35" s="14" t="s">
        <v>92</v>
      </c>
      <c r="H35" s="15"/>
      <c r="I35" s="14"/>
      <c r="J35" s="14"/>
      <c r="K35" s="14"/>
      <c r="L35" s="25">
        <v>0</v>
      </c>
    </row>
    <row r="38" spans="7:12" x14ac:dyDescent="0.25">
      <c r="G38" s="18" t="s">
        <v>95</v>
      </c>
      <c r="H38" s="18"/>
      <c r="J38" s="21"/>
      <c r="K38" s="22"/>
    </row>
    <row r="39" spans="7:12" ht="60" x14ac:dyDescent="0.25">
      <c r="G39" s="17" t="s">
        <v>86</v>
      </c>
      <c r="H39" s="4" t="s">
        <v>87</v>
      </c>
      <c r="I39" s="4" t="s">
        <v>88</v>
      </c>
      <c r="J39" s="4" t="s">
        <v>89</v>
      </c>
      <c r="K39" s="4" t="s">
        <v>90</v>
      </c>
      <c r="L39" s="4" t="s">
        <v>91</v>
      </c>
    </row>
    <row r="40" spans="7:12" x14ac:dyDescent="0.25">
      <c r="G40" s="14"/>
      <c r="H40" s="15"/>
      <c r="I40" s="14"/>
      <c r="J40" s="14"/>
      <c r="K40" s="14"/>
      <c r="L40" s="14"/>
    </row>
    <row r="41" spans="7:12" x14ac:dyDescent="0.25">
      <c r="G41" s="14"/>
      <c r="H41" s="15"/>
      <c r="I41" s="14"/>
      <c r="J41" s="14"/>
      <c r="K41" s="14"/>
      <c r="L41" s="14"/>
    </row>
    <row r="42" spans="7:12" x14ac:dyDescent="0.25">
      <c r="G42" s="14"/>
      <c r="H42" s="15"/>
      <c r="I42" s="14"/>
      <c r="J42" s="14"/>
      <c r="K42" s="14"/>
      <c r="L42" s="14"/>
    </row>
    <row r="43" spans="7:12" x14ac:dyDescent="0.25">
      <c r="G43" s="14"/>
      <c r="H43" s="15"/>
      <c r="I43" s="14"/>
      <c r="J43" s="14"/>
      <c r="K43" s="14"/>
      <c r="L43" s="14"/>
    </row>
    <row r="44" spans="7:12" x14ac:dyDescent="0.25">
      <c r="G44" s="14" t="s">
        <v>92</v>
      </c>
      <c r="H44" s="15"/>
      <c r="I44" s="14"/>
      <c r="J44" s="14"/>
      <c r="K44" s="14"/>
      <c r="L44" s="25">
        <v>0</v>
      </c>
    </row>
    <row r="45" spans="7:12" x14ac:dyDescent="0.25">
      <c r="I45" s="15"/>
    </row>
    <row r="47" spans="7:12" x14ac:dyDescent="0.25">
      <c r="G47" s="18" t="s">
        <v>96</v>
      </c>
      <c r="H47" s="18"/>
      <c r="J47" s="21"/>
      <c r="K47" s="22"/>
    </row>
    <row r="48" spans="7:12" ht="60" x14ac:dyDescent="0.25">
      <c r="G48" s="17" t="s">
        <v>86</v>
      </c>
      <c r="H48" s="4" t="s">
        <v>87</v>
      </c>
      <c r="I48" s="4" t="s">
        <v>88</v>
      </c>
      <c r="J48" s="4" t="s">
        <v>89</v>
      </c>
      <c r="K48" s="4" t="s">
        <v>90</v>
      </c>
      <c r="L48" s="4" t="s">
        <v>91</v>
      </c>
    </row>
    <row r="49" spans="7:12" x14ac:dyDescent="0.25">
      <c r="G49" s="14"/>
      <c r="H49" s="15"/>
      <c r="I49" s="14"/>
      <c r="J49" s="14"/>
      <c r="K49" s="14"/>
      <c r="L49" s="14"/>
    </row>
    <row r="50" spans="7:12" x14ac:dyDescent="0.25">
      <c r="G50" s="14"/>
      <c r="H50" s="15"/>
      <c r="I50" s="14"/>
      <c r="J50" s="14"/>
      <c r="K50" s="14"/>
      <c r="L50" s="14"/>
    </row>
    <row r="51" spans="7:12" x14ac:dyDescent="0.25">
      <c r="G51" s="14"/>
      <c r="H51" s="15"/>
      <c r="I51" s="14"/>
      <c r="J51" s="14"/>
      <c r="K51" s="14"/>
      <c r="L51" s="14"/>
    </row>
    <row r="52" spans="7:12" x14ac:dyDescent="0.25">
      <c r="G52" s="14"/>
      <c r="H52" s="15"/>
      <c r="I52" s="14"/>
      <c r="J52" s="14"/>
      <c r="K52" s="14"/>
      <c r="L52" s="14"/>
    </row>
    <row r="53" spans="7:12" x14ac:dyDescent="0.25">
      <c r="G53" s="14" t="s">
        <v>92</v>
      </c>
      <c r="H53" s="15"/>
      <c r="I53" s="14"/>
      <c r="J53" s="14"/>
      <c r="K53" s="14"/>
      <c r="L53" s="25">
        <v>0</v>
      </c>
    </row>
    <row r="54" spans="7:12" x14ac:dyDescent="0.25">
      <c r="I54" s="15"/>
    </row>
    <row r="57" spans="7:12" x14ac:dyDescent="0.25">
      <c r="G57" s="18" t="s">
        <v>97</v>
      </c>
      <c r="H57" s="18"/>
      <c r="J57" s="21"/>
      <c r="K57" s="22"/>
    </row>
    <row r="58" spans="7:12" ht="60" x14ac:dyDescent="0.25">
      <c r="G58" s="17" t="s">
        <v>86</v>
      </c>
      <c r="H58" s="4" t="s">
        <v>87</v>
      </c>
      <c r="I58" s="4" t="s">
        <v>88</v>
      </c>
      <c r="J58" s="4" t="s">
        <v>89</v>
      </c>
      <c r="K58" s="4" t="s">
        <v>90</v>
      </c>
      <c r="L58" s="4" t="s">
        <v>91</v>
      </c>
    </row>
    <row r="59" spans="7:12" x14ac:dyDescent="0.25">
      <c r="G59" s="14"/>
      <c r="H59" s="15"/>
      <c r="I59" s="14"/>
      <c r="J59" s="14"/>
      <c r="K59" s="14"/>
      <c r="L59" s="14"/>
    </row>
    <row r="60" spans="7:12" x14ac:dyDescent="0.25">
      <c r="G60" s="14"/>
      <c r="H60" s="15"/>
      <c r="I60" s="14"/>
      <c r="J60" s="14"/>
      <c r="K60" s="14"/>
      <c r="L60" s="14"/>
    </row>
    <row r="61" spans="7:12" x14ac:dyDescent="0.25">
      <c r="G61" s="14"/>
      <c r="H61" s="15"/>
      <c r="I61" s="14"/>
      <c r="J61" s="14"/>
      <c r="K61" s="14"/>
      <c r="L61" s="14"/>
    </row>
    <row r="62" spans="7:12" x14ac:dyDescent="0.25">
      <c r="G62" s="14"/>
      <c r="H62" s="15"/>
      <c r="I62" s="14"/>
      <c r="J62" s="14"/>
      <c r="K62" s="14"/>
      <c r="L62" s="14"/>
    </row>
    <row r="63" spans="7:12" x14ac:dyDescent="0.25">
      <c r="G63" s="14" t="s">
        <v>92</v>
      </c>
      <c r="H63" s="15"/>
      <c r="I63" s="14"/>
      <c r="J63" s="14"/>
      <c r="K63" s="14"/>
      <c r="L63" s="25">
        <v>0</v>
      </c>
    </row>
    <row r="64" spans="7:12" x14ac:dyDescent="0.25">
      <c r="I64" s="15"/>
    </row>
    <row r="66" spans="7:12" x14ac:dyDescent="0.25">
      <c r="G66" s="18" t="s">
        <v>98</v>
      </c>
      <c r="H66" s="18"/>
      <c r="J66" s="21"/>
      <c r="K66" s="22"/>
    </row>
    <row r="67" spans="7:12" ht="60" x14ac:dyDescent="0.25">
      <c r="G67" s="17" t="s">
        <v>86</v>
      </c>
      <c r="H67" s="4" t="s">
        <v>87</v>
      </c>
      <c r="I67" s="4" t="s">
        <v>88</v>
      </c>
      <c r="J67" s="4" t="s">
        <v>89</v>
      </c>
      <c r="K67" s="4" t="s">
        <v>90</v>
      </c>
      <c r="L67" s="4" t="s">
        <v>91</v>
      </c>
    </row>
    <row r="68" spans="7:12" x14ac:dyDescent="0.25">
      <c r="G68" s="14"/>
      <c r="H68" s="15"/>
      <c r="I68" s="14"/>
      <c r="J68" s="14"/>
      <c r="K68" s="14"/>
      <c r="L68" s="14"/>
    </row>
    <row r="69" spans="7:12" x14ac:dyDescent="0.25">
      <c r="G69" s="14"/>
      <c r="H69" s="15"/>
      <c r="I69" s="14"/>
      <c r="J69" s="14"/>
      <c r="K69" s="14"/>
      <c r="L69" s="14"/>
    </row>
    <row r="70" spans="7:12" x14ac:dyDescent="0.25">
      <c r="G70" s="14"/>
      <c r="H70" s="15"/>
      <c r="I70" s="14"/>
      <c r="J70" s="14"/>
      <c r="K70" s="14"/>
      <c r="L70" s="14"/>
    </row>
    <row r="71" spans="7:12" x14ac:dyDescent="0.25">
      <c r="G71" s="14"/>
      <c r="H71" s="15"/>
      <c r="I71" s="14"/>
      <c r="J71" s="14"/>
      <c r="K71" s="14"/>
      <c r="L71" s="14"/>
    </row>
    <row r="72" spans="7:12" x14ac:dyDescent="0.25">
      <c r="G72" s="14" t="s">
        <v>92</v>
      </c>
      <c r="H72" s="15"/>
      <c r="I72" s="14"/>
      <c r="J72" s="14"/>
      <c r="K72" s="14"/>
      <c r="L72" s="25">
        <v>0</v>
      </c>
    </row>
    <row r="74" spans="7:12" x14ac:dyDescent="0.25">
      <c r="G74" s="528" t="s">
        <v>99</v>
      </c>
      <c r="H74" s="529">
        <f>SUM(L18,L27,L35,L44,L53,L63,L72)</f>
        <v>0</v>
      </c>
    </row>
  </sheetData>
  <mergeCells count="6">
    <mergeCell ref="G6:T6"/>
    <mergeCell ref="G7:T7"/>
    <mergeCell ref="G8:T8"/>
    <mergeCell ref="G2:I2"/>
    <mergeCell ref="G3:I3"/>
    <mergeCell ref="G4:I4"/>
  </mergeCells>
  <pageMargins left="0.25" right="0.25" top="0.75" bottom="0.75" header="0.3" footer="0.3"/>
  <pageSetup paperSize="9" scale="4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06340-2F35-4AEC-945F-B2BA0C8EEF64}">
  <sheetPr>
    <pageSetUpPr fitToPage="1"/>
  </sheetPr>
  <dimension ref="B2:L85"/>
  <sheetViews>
    <sheetView zoomScale="130" zoomScaleNormal="130" workbookViewId="0">
      <selection activeCell="C3" sqref="C3:E3"/>
    </sheetView>
  </sheetViews>
  <sheetFormatPr defaultRowHeight="15" x14ac:dyDescent="0.25"/>
  <cols>
    <col min="2" max="2" width="24.42578125" customWidth="1"/>
    <col min="3" max="3" width="37.5703125" customWidth="1"/>
    <col min="4" max="4" width="11.28515625" customWidth="1"/>
    <col min="5" max="5" width="92.85546875" customWidth="1"/>
    <col min="6" max="6" width="33.5703125" customWidth="1"/>
    <col min="7" max="7" width="14.85546875" customWidth="1"/>
    <col min="11" max="11" width="14.42578125" customWidth="1"/>
  </cols>
  <sheetData>
    <row r="2" spans="2:8" x14ac:dyDescent="0.25">
      <c r="C2" s="534" t="s">
        <v>321</v>
      </c>
      <c r="D2" s="534"/>
      <c r="E2" s="534"/>
    </row>
    <row r="3" spans="2:8" ht="33.75" customHeight="1" x14ac:dyDescent="0.25">
      <c r="C3" s="538" t="s">
        <v>268</v>
      </c>
      <c r="D3" s="538"/>
      <c r="E3" s="538"/>
    </row>
    <row r="4" spans="2:8" ht="15.75" thickBot="1" x14ac:dyDescent="0.3">
      <c r="C4" s="534" t="s">
        <v>100</v>
      </c>
      <c r="D4" s="534"/>
      <c r="E4" s="534"/>
    </row>
    <row r="5" spans="2:8" ht="41.25" customHeight="1" thickBot="1" x14ac:dyDescent="0.3">
      <c r="C5" s="535" t="s">
        <v>289</v>
      </c>
      <c r="D5" s="536"/>
      <c r="E5" s="537"/>
    </row>
    <row r="8" spans="2:8" ht="18.75" x14ac:dyDescent="0.3">
      <c r="B8" s="77" t="s">
        <v>101</v>
      </c>
    </row>
    <row r="9" spans="2:8" ht="19.5" thickBot="1" x14ac:dyDescent="0.35">
      <c r="B9" s="76"/>
    </row>
    <row r="10" spans="2:8" ht="16.5" thickBot="1" x14ac:dyDescent="0.3">
      <c r="B10" s="253" t="s">
        <v>83</v>
      </c>
      <c r="C10" s="254"/>
      <c r="D10" s="254"/>
      <c r="E10" s="254"/>
      <c r="F10" s="254"/>
      <c r="G10" s="254"/>
    </row>
    <row r="11" spans="2:8" ht="285.75" customHeight="1" thickBot="1" x14ac:dyDescent="0.3">
      <c r="B11" s="307" t="s">
        <v>302</v>
      </c>
      <c r="C11" s="308"/>
      <c r="D11" s="308"/>
      <c r="E11" s="308"/>
      <c r="F11" s="308"/>
      <c r="G11" s="309"/>
    </row>
    <row r="12" spans="2:8" ht="15.75" thickBot="1" x14ac:dyDescent="0.3">
      <c r="B12" s="185"/>
      <c r="C12" s="185"/>
      <c r="D12" s="185"/>
      <c r="E12" s="185"/>
      <c r="F12" s="185"/>
      <c r="G12" s="185"/>
    </row>
    <row r="13" spans="2:8" s="65" customFormat="1" ht="74.25" customHeight="1" x14ac:dyDescent="0.25">
      <c r="B13" s="256" t="s">
        <v>102</v>
      </c>
      <c r="C13" s="257"/>
      <c r="D13" s="257"/>
      <c r="E13" s="257"/>
      <c r="F13" s="257"/>
      <c r="G13" s="258"/>
      <c r="H13" s="61"/>
    </row>
    <row r="14" spans="2:8" s="65" customFormat="1" x14ac:dyDescent="0.25">
      <c r="B14" s="186" t="s">
        <v>103</v>
      </c>
      <c r="C14" s="184" t="s">
        <v>104</v>
      </c>
      <c r="D14" s="184" t="s">
        <v>105</v>
      </c>
      <c r="E14" s="184" t="s">
        <v>106</v>
      </c>
      <c r="F14" s="184" t="s">
        <v>107</v>
      </c>
      <c r="G14" s="187" t="s">
        <v>108</v>
      </c>
      <c r="H14" s="157"/>
    </row>
    <row r="15" spans="2:8" s="65" customFormat="1" x14ac:dyDescent="0.25">
      <c r="B15" s="186" t="s">
        <v>109</v>
      </c>
      <c r="C15" s="188">
        <v>450000</v>
      </c>
      <c r="D15" s="188">
        <v>515000</v>
      </c>
      <c r="E15" s="188">
        <v>595000</v>
      </c>
      <c r="F15" s="188">
        <v>680000</v>
      </c>
      <c r="G15" s="189">
        <v>787000</v>
      </c>
      <c r="H15" s="157"/>
    </row>
    <row r="16" spans="2:8" s="65" customFormat="1" ht="30" x14ac:dyDescent="0.25">
      <c r="B16" s="186" t="s">
        <v>110</v>
      </c>
      <c r="C16" s="190">
        <v>8</v>
      </c>
      <c r="D16" s="191">
        <v>9</v>
      </c>
      <c r="E16" s="191">
        <v>10</v>
      </c>
      <c r="F16" s="191">
        <v>11</v>
      </c>
      <c r="G16" s="192">
        <v>12</v>
      </c>
      <c r="H16" s="157"/>
    </row>
    <row r="17" spans="2:12" ht="19.5" thickBot="1" x14ac:dyDescent="0.35">
      <c r="B17" s="76"/>
    </row>
    <row r="18" spans="2:12" ht="16.5" thickBot="1" x14ac:dyDescent="0.3">
      <c r="B18" s="316" t="s">
        <v>111</v>
      </c>
      <c r="C18" s="317"/>
      <c r="D18" s="317"/>
      <c r="E18" s="317"/>
      <c r="F18" s="317"/>
      <c r="G18" s="317"/>
      <c r="H18" s="317"/>
      <c r="I18" s="317"/>
      <c r="J18" s="318"/>
      <c r="K18" s="134"/>
    </row>
    <row r="19" spans="2:12" ht="16.5" thickBot="1" x14ac:dyDescent="0.3">
      <c r="B19" s="313" t="s">
        <v>112</v>
      </c>
      <c r="C19" s="314"/>
      <c r="D19" s="314"/>
      <c r="E19" s="314"/>
      <c r="F19" s="314"/>
      <c r="G19" s="314"/>
      <c r="H19" s="314"/>
      <c r="I19" s="314"/>
      <c r="J19" s="315"/>
      <c r="K19" s="153"/>
    </row>
    <row r="20" spans="2:12" x14ac:dyDescent="0.25">
      <c r="B20" s="223" t="s">
        <v>113</v>
      </c>
      <c r="C20" s="224" t="s">
        <v>104</v>
      </c>
      <c r="D20" s="225" t="s">
        <v>105</v>
      </c>
      <c r="E20" s="225" t="s">
        <v>106</v>
      </c>
      <c r="F20" s="225" t="s">
        <v>114</v>
      </c>
      <c r="G20" s="225" t="s">
        <v>108</v>
      </c>
      <c r="H20" s="289" t="s">
        <v>92</v>
      </c>
      <c r="I20" s="290"/>
      <c r="J20" s="291"/>
    </row>
    <row r="21" spans="2:12" x14ac:dyDescent="0.25">
      <c r="B21" s="226" t="s">
        <v>115</v>
      </c>
      <c r="C21" s="227"/>
      <c r="D21" s="228"/>
      <c r="E21" s="228"/>
      <c r="F21" s="228"/>
      <c r="G21" s="228"/>
      <c r="H21" s="228"/>
      <c r="I21" s="228"/>
      <c r="J21" s="229"/>
    </row>
    <row r="22" spans="2:12" ht="30" x14ac:dyDescent="0.25">
      <c r="B22" s="222" t="s">
        <v>116</v>
      </c>
      <c r="C22" s="230">
        <f>G44</f>
        <v>0</v>
      </c>
      <c r="D22" s="230">
        <f>H44</f>
        <v>0</v>
      </c>
      <c r="E22" s="230">
        <f>I44</f>
        <v>0</v>
      </c>
      <c r="F22" s="230">
        <f>J44</f>
        <v>0</v>
      </c>
      <c r="G22" s="230">
        <f>K44</f>
        <v>0</v>
      </c>
      <c r="H22" s="292">
        <f>SUM(C22:G22)</f>
        <v>0</v>
      </c>
      <c r="I22" s="293"/>
      <c r="J22" s="294"/>
    </row>
    <row r="23" spans="2:12" ht="30" x14ac:dyDescent="0.25">
      <c r="B23" s="222" t="s">
        <v>117</v>
      </c>
      <c r="C23" s="234">
        <f>F44</f>
        <v>0</v>
      </c>
      <c r="D23" s="234"/>
      <c r="E23" s="234"/>
      <c r="F23" s="234"/>
      <c r="G23" s="234"/>
      <c r="H23" s="231"/>
      <c r="I23" s="232"/>
      <c r="J23" s="233"/>
    </row>
    <row r="24" spans="2:12" x14ac:dyDescent="0.25">
      <c r="B24" s="235" t="s">
        <v>299</v>
      </c>
      <c r="C24" s="236">
        <f>F59</f>
        <v>0</v>
      </c>
      <c r="D24" s="236">
        <f>F60</f>
        <v>0</v>
      </c>
      <c r="E24" s="236">
        <f>F61</f>
        <v>0</v>
      </c>
      <c r="F24" s="236">
        <f>F62</f>
        <v>0</v>
      </c>
      <c r="G24" s="236">
        <f>F63</f>
        <v>0</v>
      </c>
      <c r="H24" s="292">
        <f>SUM(C24:G24)</f>
        <v>0</v>
      </c>
      <c r="I24" s="293"/>
      <c r="J24" s="294"/>
    </row>
    <row r="25" spans="2:12" ht="15.75" thickBot="1" x14ac:dyDescent="0.3">
      <c r="B25" s="237" t="s">
        <v>92</v>
      </c>
      <c r="C25" s="238">
        <f>SUM(C22:C23)</f>
        <v>0</v>
      </c>
      <c r="D25" s="238">
        <f>SUM(D22:D23)</f>
        <v>0</v>
      </c>
      <c r="E25" s="238">
        <f>SUM(E22:E23)</f>
        <v>0</v>
      </c>
      <c r="F25" s="238">
        <f>SUM(F22:F23)</f>
        <v>0</v>
      </c>
      <c r="G25" s="238">
        <f>SUM(G22:G23)</f>
        <v>0</v>
      </c>
      <c r="H25" s="286">
        <f>SUM(C25:G25)</f>
        <v>0</v>
      </c>
      <c r="I25" s="287"/>
      <c r="J25" s="288"/>
    </row>
    <row r="26" spans="2:12" ht="18.75" x14ac:dyDescent="0.3">
      <c r="B26" s="76"/>
    </row>
    <row r="27" spans="2:12" ht="18.75" x14ac:dyDescent="0.3">
      <c r="B27" s="76"/>
    </row>
    <row r="28" spans="2:12" ht="15.75" thickBot="1" x14ac:dyDescent="0.3">
      <c r="B28" s="319" t="s">
        <v>119</v>
      </c>
      <c r="C28" s="319"/>
      <c r="D28" s="319"/>
      <c r="E28" s="319"/>
      <c r="F28" s="319"/>
      <c r="G28" s="319"/>
      <c r="H28" s="319"/>
      <c r="I28" s="319"/>
      <c r="J28" s="319"/>
      <c r="K28" s="239"/>
      <c r="L28" s="240"/>
    </row>
    <row r="29" spans="2:12" ht="145.5" customHeight="1" thickBot="1" x14ac:dyDescent="0.3">
      <c r="B29" s="310" t="s">
        <v>159</v>
      </c>
      <c r="C29" s="311"/>
      <c r="D29" s="311"/>
      <c r="E29" s="311"/>
      <c r="F29" s="311"/>
      <c r="G29" s="311"/>
      <c r="H29" s="311"/>
      <c r="I29" s="311"/>
      <c r="J29" s="311"/>
      <c r="K29" s="312"/>
      <c r="L29" s="240"/>
    </row>
    <row r="30" spans="2:12" ht="60" x14ac:dyDescent="0.25">
      <c r="B30" s="241" t="s">
        <v>113</v>
      </c>
      <c r="C30" s="242" t="s">
        <v>120</v>
      </c>
      <c r="D30" s="225" t="s">
        <v>298</v>
      </c>
      <c r="E30" s="243" t="s">
        <v>122</v>
      </c>
      <c r="F30" s="224" t="s">
        <v>123</v>
      </c>
      <c r="G30" s="224" t="s">
        <v>291</v>
      </c>
      <c r="H30" s="225" t="s">
        <v>105</v>
      </c>
      <c r="I30" s="225" t="s">
        <v>106</v>
      </c>
      <c r="J30" s="225" t="s">
        <v>114</v>
      </c>
      <c r="K30" s="225" t="s">
        <v>108</v>
      </c>
      <c r="L30" s="244" t="s">
        <v>124</v>
      </c>
    </row>
    <row r="31" spans="2:12" ht="15.75" x14ac:dyDescent="0.25">
      <c r="B31" s="142"/>
      <c r="C31" s="143"/>
      <c r="D31" s="144"/>
      <c r="E31" s="143"/>
      <c r="F31" s="144"/>
      <c r="G31" s="144"/>
      <c r="H31" s="144"/>
      <c r="I31" s="144"/>
      <c r="J31" s="144"/>
      <c r="K31" s="144"/>
    </row>
    <row r="32" spans="2:12" x14ac:dyDescent="0.25">
      <c r="B32" s="295" t="s">
        <v>125</v>
      </c>
      <c r="C32" s="296"/>
      <c r="D32" s="296"/>
      <c r="E32" s="297"/>
      <c r="F32" s="158">
        <f>D75</f>
        <v>0</v>
      </c>
      <c r="G32" s="158">
        <f>E84</f>
        <v>0</v>
      </c>
      <c r="H32" s="158">
        <f>E76</f>
        <v>0</v>
      </c>
      <c r="I32" s="158">
        <f>E77</f>
        <v>0</v>
      </c>
      <c r="J32" s="158">
        <f>E78</f>
        <v>0</v>
      </c>
      <c r="K32" s="158">
        <f>E79</f>
        <v>0</v>
      </c>
      <c r="L32" s="171"/>
    </row>
    <row r="33" spans="2:12" x14ac:dyDescent="0.25">
      <c r="B33" s="295" t="s">
        <v>126</v>
      </c>
      <c r="C33" s="296"/>
      <c r="D33" s="296"/>
      <c r="E33" s="297"/>
      <c r="F33" s="158">
        <f>D84</f>
        <v>0</v>
      </c>
      <c r="G33" s="158">
        <f>E84</f>
        <v>0</v>
      </c>
      <c r="H33" s="158">
        <f>E84</f>
        <v>0</v>
      </c>
      <c r="I33" s="158">
        <f>E84</f>
        <v>0</v>
      </c>
      <c r="J33" s="158">
        <f>E85</f>
        <v>0</v>
      </c>
      <c r="K33" s="158">
        <f>E85</f>
        <v>0</v>
      </c>
      <c r="L33" s="171"/>
    </row>
    <row r="34" spans="2:12" x14ac:dyDescent="0.25">
      <c r="B34" s="295" t="s">
        <v>127</v>
      </c>
      <c r="C34" s="296"/>
      <c r="D34" s="296"/>
      <c r="E34" s="297"/>
      <c r="F34" s="159"/>
      <c r="G34" s="158"/>
      <c r="H34" s="158"/>
      <c r="I34" s="158"/>
      <c r="J34" s="158"/>
      <c r="K34" s="158"/>
      <c r="L34" s="171"/>
    </row>
    <row r="35" spans="2:12" x14ac:dyDescent="0.25">
      <c r="B35" s="295" t="s">
        <v>128</v>
      </c>
      <c r="C35" s="296"/>
      <c r="D35" s="296"/>
      <c r="E35" s="297"/>
      <c r="F35" s="160"/>
      <c r="G35" s="160"/>
      <c r="H35" s="158">
        <f>G65</f>
        <v>0</v>
      </c>
      <c r="I35" s="158">
        <f>G66</f>
        <v>0</v>
      </c>
      <c r="J35" s="158">
        <f>G67</f>
        <v>0</v>
      </c>
      <c r="K35" s="158">
        <f>G68</f>
        <v>0</v>
      </c>
      <c r="L35" s="171"/>
    </row>
    <row r="36" spans="2:12" x14ac:dyDescent="0.25">
      <c r="B36" s="161" t="s">
        <v>129</v>
      </c>
      <c r="C36" s="162"/>
      <c r="D36" s="162"/>
      <c r="E36" s="162"/>
      <c r="F36" s="163">
        <f>SUM(F32:F34)</f>
        <v>0</v>
      </c>
      <c r="G36" s="163">
        <f>SUM(G32:G34)</f>
        <v>0</v>
      </c>
      <c r="H36" s="163">
        <f>SUM(H32:H34)-H35</f>
        <v>0</v>
      </c>
      <c r="I36" s="163">
        <f t="shared" ref="I36:K36" si="0">SUM(I32:I34)-I35</f>
        <v>0</v>
      </c>
      <c r="J36" s="163">
        <f t="shared" si="0"/>
        <v>0</v>
      </c>
      <c r="K36" s="163">
        <f t="shared" si="0"/>
        <v>0</v>
      </c>
      <c r="L36" s="171"/>
    </row>
    <row r="37" spans="2:12" ht="15.75" x14ac:dyDescent="0.25">
      <c r="B37" s="164" t="s">
        <v>115</v>
      </c>
      <c r="C37" s="165"/>
      <c r="D37" s="165"/>
      <c r="E37" s="166"/>
      <c r="F37" s="166"/>
      <c r="G37" s="166"/>
      <c r="H37" s="166"/>
      <c r="I37" s="166"/>
      <c r="J37" s="166"/>
      <c r="K37" s="166"/>
      <c r="L37" s="171"/>
    </row>
    <row r="38" spans="2:12" x14ac:dyDescent="0.25">
      <c r="B38" s="167"/>
      <c r="C38" s="167"/>
      <c r="D38" s="145"/>
      <c r="E38" s="146"/>
      <c r="F38" s="147"/>
      <c r="G38" s="147"/>
      <c r="H38" s="147"/>
      <c r="I38" s="147"/>
      <c r="J38" s="147"/>
      <c r="K38" s="147"/>
      <c r="L38" s="171"/>
    </row>
    <row r="39" spans="2:12" x14ac:dyDescent="0.25">
      <c r="B39" s="167"/>
      <c r="C39" s="167"/>
      <c r="D39" s="145"/>
      <c r="E39" s="123"/>
      <c r="F39" s="147"/>
      <c r="G39" s="147"/>
      <c r="H39" s="147"/>
      <c r="I39" s="147"/>
      <c r="J39" s="147"/>
      <c r="K39" s="147"/>
      <c r="L39" s="171"/>
    </row>
    <row r="40" spans="2:12" ht="15" customHeight="1" x14ac:dyDescent="0.25">
      <c r="B40" s="167"/>
      <c r="C40" s="167"/>
      <c r="D40" s="145"/>
      <c r="E40" s="123"/>
      <c r="F40" s="147"/>
      <c r="G40" s="147"/>
      <c r="H40" s="147"/>
      <c r="I40" s="147"/>
      <c r="J40" s="147"/>
      <c r="K40" s="147"/>
      <c r="L40" s="171"/>
    </row>
    <row r="41" spans="2:12" ht="15" customHeight="1" x14ac:dyDescent="0.25">
      <c r="B41" s="167"/>
      <c r="C41" s="167"/>
      <c r="D41" s="145"/>
      <c r="E41" s="123"/>
      <c r="F41" s="147"/>
      <c r="G41" s="147"/>
      <c r="H41" s="147"/>
      <c r="I41" s="147"/>
      <c r="J41" s="147"/>
      <c r="K41" s="147"/>
      <c r="L41" s="171"/>
    </row>
    <row r="42" spans="2:12" ht="15" customHeight="1" x14ac:dyDescent="0.25">
      <c r="B42" s="167"/>
      <c r="C42" s="167"/>
      <c r="D42" s="145"/>
      <c r="E42" s="123"/>
      <c r="F42" s="147"/>
      <c r="G42" s="147"/>
      <c r="H42" s="147"/>
      <c r="I42" s="147"/>
      <c r="J42" s="147"/>
      <c r="K42" s="147"/>
      <c r="L42" s="171"/>
    </row>
    <row r="43" spans="2:12" x14ac:dyDescent="0.25">
      <c r="B43" s="167"/>
      <c r="C43" s="167"/>
      <c r="D43" s="145"/>
      <c r="E43" s="123"/>
      <c r="F43" s="147"/>
      <c r="G43" s="147"/>
      <c r="H43" s="147"/>
      <c r="I43" s="147"/>
      <c r="J43" s="147"/>
      <c r="K43" s="147"/>
      <c r="L43" s="171"/>
    </row>
    <row r="44" spans="2:12" ht="15.75" x14ac:dyDescent="0.25">
      <c r="B44" s="168" t="s">
        <v>92</v>
      </c>
      <c r="C44" s="168"/>
      <c r="D44" s="169"/>
      <c r="E44" s="170"/>
      <c r="F44" s="169">
        <f>'C2. Transfer and Handover Fees'!H74</f>
        <v>0</v>
      </c>
      <c r="G44" s="169">
        <f t="shared" ref="G44:K44" si="1">SUM(G38:G43)*(1-G36)</f>
        <v>0</v>
      </c>
      <c r="H44" s="169">
        <f t="shared" si="1"/>
        <v>0</v>
      </c>
      <c r="I44" s="169">
        <f t="shared" si="1"/>
        <v>0</v>
      </c>
      <c r="J44" s="169">
        <f t="shared" si="1"/>
        <v>0</v>
      </c>
      <c r="K44" s="169">
        <f t="shared" si="1"/>
        <v>0</v>
      </c>
      <c r="L44" s="171"/>
    </row>
    <row r="46" spans="2:12" ht="16.5" thickBot="1" x14ac:dyDescent="0.3">
      <c r="B46" s="130" t="s">
        <v>130</v>
      </c>
      <c r="C46" s="134"/>
      <c r="D46" s="134"/>
      <c r="E46" s="134"/>
      <c r="F46" s="134"/>
      <c r="G46" s="134"/>
      <c r="H46" s="134"/>
      <c r="I46" s="134"/>
      <c r="J46" s="134"/>
      <c r="K46" s="134"/>
    </row>
    <row r="47" spans="2:12" ht="141" customHeight="1" x14ac:dyDescent="0.25">
      <c r="B47" s="305" t="s">
        <v>301</v>
      </c>
      <c r="C47" s="306"/>
      <c r="D47" s="306"/>
      <c r="E47" s="306"/>
      <c r="F47" s="306"/>
      <c r="G47" s="306"/>
      <c r="H47" s="306"/>
      <c r="I47" s="306"/>
      <c r="J47" s="306"/>
      <c r="K47" s="306"/>
    </row>
    <row r="48" spans="2:12" ht="15" customHeight="1" x14ac:dyDescent="0.25">
      <c r="B48" s="193" t="s">
        <v>113</v>
      </c>
      <c r="C48" s="141" t="s">
        <v>120</v>
      </c>
      <c r="D48" s="136" t="s">
        <v>298</v>
      </c>
      <c r="E48" s="141" t="s">
        <v>122</v>
      </c>
      <c r="F48" s="136" t="s">
        <v>104</v>
      </c>
      <c r="G48" s="136" t="s">
        <v>105</v>
      </c>
      <c r="H48" s="136" t="s">
        <v>106</v>
      </c>
      <c r="I48" s="136" t="s">
        <v>114</v>
      </c>
      <c r="J48" s="136" t="s">
        <v>108</v>
      </c>
      <c r="K48" s="136" t="s">
        <v>124</v>
      </c>
    </row>
    <row r="49" spans="2:11" ht="15.75" x14ac:dyDescent="0.25">
      <c r="B49" s="199"/>
      <c r="C49" s="200"/>
      <c r="D49" s="136"/>
      <c r="E49" s="200"/>
      <c r="F49" s="136"/>
      <c r="G49" s="136"/>
      <c r="H49" s="136"/>
      <c r="I49" s="136"/>
      <c r="J49" s="136"/>
      <c r="K49" s="171"/>
    </row>
    <row r="50" spans="2:11" x14ac:dyDescent="0.25">
      <c r="B50" s="255" t="s">
        <v>125</v>
      </c>
      <c r="C50" s="255"/>
      <c r="D50" s="255"/>
      <c r="E50" s="255"/>
      <c r="F50" s="158">
        <v>0</v>
      </c>
      <c r="G50" s="158">
        <v>0</v>
      </c>
      <c r="H50" s="158">
        <v>0</v>
      </c>
      <c r="I50" s="158">
        <v>0</v>
      </c>
      <c r="J50" s="158">
        <v>0</v>
      </c>
      <c r="K50" s="171"/>
    </row>
    <row r="51" spans="2:11" ht="15" customHeight="1" x14ac:dyDescent="0.25">
      <c r="B51" s="255" t="s">
        <v>126</v>
      </c>
      <c r="C51" s="255"/>
      <c r="D51" s="255"/>
      <c r="E51" s="255"/>
      <c r="F51" s="158">
        <v>0</v>
      </c>
      <c r="G51" s="158">
        <v>0</v>
      </c>
      <c r="H51" s="158">
        <v>0</v>
      </c>
      <c r="I51" s="158">
        <v>0</v>
      </c>
      <c r="J51" s="158">
        <v>0</v>
      </c>
      <c r="K51" s="171"/>
    </row>
    <row r="52" spans="2:11" ht="15" customHeight="1" x14ac:dyDescent="0.25">
      <c r="B52" s="255" t="s">
        <v>307</v>
      </c>
      <c r="C52" s="255"/>
      <c r="D52" s="255"/>
      <c r="E52" s="255"/>
      <c r="F52" s="158"/>
      <c r="G52" s="158"/>
      <c r="H52" s="158"/>
      <c r="I52" s="158"/>
      <c r="J52" s="158"/>
      <c r="K52" s="171"/>
    </row>
    <row r="53" spans="2:11" ht="15" customHeight="1" x14ac:dyDescent="0.25">
      <c r="B53" s="255" t="s">
        <v>132</v>
      </c>
      <c r="C53" s="255"/>
      <c r="D53" s="255"/>
      <c r="E53" s="255"/>
      <c r="F53" s="160"/>
      <c r="G53" s="158">
        <v>0</v>
      </c>
      <c r="H53" s="158">
        <v>0</v>
      </c>
      <c r="I53" s="158">
        <v>0</v>
      </c>
      <c r="J53" s="158">
        <v>0</v>
      </c>
      <c r="K53" s="171"/>
    </row>
    <row r="54" spans="2:11" ht="15" customHeight="1" x14ac:dyDescent="0.25">
      <c r="B54" s="194" t="s">
        <v>129</v>
      </c>
      <c r="C54" s="195"/>
      <c r="D54" s="195"/>
      <c r="E54" s="195"/>
      <c r="F54" s="196">
        <v>0</v>
      </c>
      <c r="G54" s="196">
        <v>0</v>
      </c>
      <c r="H54" s="196">
        <v>0</v>
      </c>
      <c r="I54" s="196">
        <v>0</v>
      </c>
      <c r="J54" s="196">
        <v>0</v>
      </c>
      <c r="K54" s="171"/>
    </row>
    <row r="55" spans="2:11" ht="15.75" x14ac:dyDescent="0.25">
      <c r="B55" s="204" t="s">
        <v>115</v>
      </c>
      <c r="C55" s="205"/>
      <c r="D55" s="205"/>
      <c r="E55" s="206"/>
      <c r="F55" s="197"/>
      <c r="G55" s="197"/>
      <c r="H55" s="197"/>
      <c r="I55" s="197"/>
      <c r="J55" s="197"/>
      <c r="K55" s="171"/>
    </row>
    <row r="56" spans="2:11" x14ac:dyDescent="0.25">
      <c r="B56" s="207"/>
      <c r="C56" s="208"/>
      <c r="D56" s="209"/>
      <c r="E56" s="208"/>
      <c r="F56" s="198"/>
      <c r="G56" s="198"/>
      <c r="H56" s="198"/>
      <c r="I56" s="198"/>
      <c r="J56" s="198"/>
      <c r="K56" s="171"/>
    </row>
    <row r="57" spans="2:11" ht="16.5" customHeight="1" x14ac:dyDescent="0.25">
      <c r="B57" s="207"/>
      <c r="C57" s="208"/>
      <c r="D57" s="209"/>
      <c r="E57" s="208"/>
      <c r="F57" s="198"/>
      <c r="G57" s="198"/>
      <c r="H57" s="198"/>
      <c r="I57" s="198"/>
      <c r="J57" s="198"/>
      <c r="K57" s="171"/>
    </row>
    <row r="58" spans="2:11" x14ac:dyDescent="0.25">
      <c r="B58" s="207"/>
      <c r="C58" s="208"/>
      <c r="D58" s="209"/>
      <c r="E58" s="208"/>
      <c r="F58" s="198"/>
      <c r="G58" s="198"/>
      <c r="H58" s="198"/>
      <c r="I58" s="198"/>
      <c r="J58" s="198"/>
      <c r="K58" s="171"/>
    </row>
    <row r="59" spans="2:11" ht="15.75" customHeight="1" x14ac:dyDescent="0.25">
      <c r="B59" s="168" t="s">
        <v>92</v>
      </c>
      <c r="C59" s="168"/>
      <c r="D59" s="169"/>
      <c r="E59" s="170"/>
      <c r="F59" s="169">
        <v>0</v>
      </c>
      <c r="G59" s="169">
        <v>0</v>
      </c>
      <c r="H59" s="169">
        <v>0</v>
      </c>
      <c r="I59" s="169">
        <v>0</v>
      </c>
      <c r="J59" s="169">
        <v>0</v>
      </c>
      <c r="K59" s="171"/>
    </row>
    <row r="61" spans="2:11" x14ac:dyDescent="0.25">
      <c r="B61" s="131"/>
      <c r="C61" s="131"/>
      <c r="D61" s="131"/>
      <c r="E61" s="131"/>
      <c r="F61" s="131"/>
      <c r="G61" s="131"/>
      <c r="H61" s="131"/>
      <c r="I61" s="131"/>
      <c r="J61" s="131"/>
      <c r="K61" s="131"/>
    </row>
    <row r="62" spans="2:11" x14ac:dyDescent="0.25">
      <c r="B62" s="131"/>
      <c r="C62" s="131"/>
      <c r="D62" s="131"/>
      <c r="E62" s="131"/>
      <c r="F62" s="131"/>
      <c r="G62" s="131"/>
      <c r="H62" s="131"/>
      <c r="I62" s="131"/>
      <c r="J62" s="131"/>
      <c r="K62" s="131"/>
    </row>
    <row r="63" spans="2:11" ht="16.5" thickBot="1" x14ac:dyDescent="0.3">
      <c r="B63" s="130" t="s">
        <v>133</v>
      </c>
      <c r="C63" s="131"/>
      <c r="D63" s="131"/>
      <c r="E63" s="131"/>
      <c r="F63" s="131"/>
      <c r="G63" s="131"/>
      <c r="H63" s="131"/>
      <c r="I63" s="131"/>
      <c r="J63" s="131"/>
      <c r="K63" s="131"/>
    </row>
    <row r="64" spans="2:11" ht="15.75" x14ac:dyDescent="0.25">
      <c r="B64" s="268" t="s">
        <v>134</v>
      </c>
      <c r="C64" s="269"/>
      <c r="D64" s="269"/>
      <c r="E64" s="269"/>
      <c r="F64" s="298"/>
      <c r="G64" s="148" t="s">
        <v>135</v>
      </c>
    </row>
    <row r="65" spans="2:11" ht="15.75" x14ac:dyDescent="0.25">
      <c r="B65" s="299" t="s">
        <v>136</v>
      </c>
      <c r="C65" s="300"/>
      <c r="D65" s="300"/>
      <c r="E65" s="300"/>
      <c r="F65" s="301"/>
      <c r="G65" s="149"/>
    </row>
    <row r="66" spans="2:11" ht="15.75" x14ac:dyDescent="0.25">
      <c r="B66" s="299" t="s">
        <v>137</v>
      </c>
      <c r="C66" s="300"/>
      <c r="D66" s="300"/>
      <c r="E66" s="300"/>
      <c r="F66" s="301"/>
      <c r="G66" s="149"/>
    </row>
    <row r="67" spans="2:11" ht="15.75" x14ac:dyDescent="0.25">
      <c r="B67" s="299" t="s">
        <v>138</v>
      </c>
      <c r="C67" s="300"/>
      <c r="D67" s="300"/>
      <c r="E67" s="300"/>
      <c r="F67" s="301"/>
      <c r="G67" s="149"/>
    </row>
    <row r="68" spans="2:11" ht="15.75" customHeight="1" thickBot="1" x14ac:dyDescent="0.3">
      <c r="B68" s="302" t="s">
        <v>139</v>
      </c>
      <c r="C68" s="303"/>
      <c r="D68" s="303"/>
      <c r="E68" s="303"/>
      <c r="F68" s="304"/>
      <c r="G68" s="150"/>
    </row>
    <row r="69" spans="2:11" ht="15.75" x14ac:dyDescent="0.25">
      <c r="B69" s="130"/>
      <c r="C69" s="130"/>
      <c r="D69" s="130"/>
      <c r="E69" s="130"/>
      <c r="F69" s="130"/>
      <c r="G69" s="130"/>
      <c r="H69" s="130"/>
      <c r="I69" s="130"/>
      <c r="J69" s="130"/>
      <c r="K69" s="130"/>
    </row>
    <row r="70" spans="2:11" x14ac:dyDescent="0.25">
      <c r="B70" s="131"/>
      <c r="C70" s="131"/>
      <c r="D70" s="131"/>
      <c r="E70" s="131"/>
      <c r="F70" s="131"/>
      <c r="G70" s="131"/>
      <c r="H70" s="131"/>
      <c r="I70" s="131"/>
      <c r="J70" s="131"/>
      <c r="K70" s="131"/>
    </row>
    <row r="71" spans="2:11" ht="15.75" customHeight="1" x14ac:dyDescent="0.25">
      <c r="B71" s="283" t="s">
        <v>140</v>
      </c>
      <c r="C71" s="284"/>
      <c r="D71" s="284"/>
      <c r="E71" s="284"/>
      <c r="F71" s="284"/>
      <c r="G71" s="284"/>
    </row>
    <row r="72" spans="2:11" ht="15.75" x14ac:dyDescent="0.25">
      <c r="B72" s="285" t="s">
        <v>141</v>
      </c>
      <c r="C72" s="285"/>
      <c r="D72" s="285"/>
      <c r="E72" s="285"/>
      <c r="F72" s="285"/>
      <c r="G72" s="131"/>
      <c r="H72" s="131"/>
      <c r="I72" s="131"/>
      <c r="J72" s="131"/>
      <c r="K72" s="131"/>
    </row>
    <row r="73" spans="2:11" ht="31.5" customHeight="1" x14ac:dyDescent="0.25">
      <c r="B73" s="267" t="s">
        <v>142</v>
      </c>
      <c r="C73" s="267" t="s">
        <v>143</v>
      </c>
      <c r="D73" s="267" t="s">
        <v>144</v>
      </c>
      <c r="E73" s="267"/>
      <c r="F73" s="267"/>
      <c r="G73" s="279" t="s">
        <v>310</v>
      </c>
    </row>
    <row r="74" spans="2:11" ht="78.75" x14ac:dyDescent="0.25">
      <c r="B74" s="267"/>
      <c r="C74" s="267"/>
      <c r="D74" s="80" t="s">
        <v>146</v>
      </c>
      <c r="E74" s="151" t="s">
        <v>147</v>
      </c>
      <c r="F74" s="151" t="s">
        <v>148</v>
      </c>
      <c r="G74" s="279"/>
    </row>
    <row r="75" spans="2:11" ht="15.75" x14ac:dyDescent="0.25">
      <c r="B75" s="152" t="s">
        <v>104</v>
      </c>
      <c r="C75" s="81"/>
      <c r="D75" s="133"/>
      <c r="E75" s="133"/>
      <c r="F75" s="133"/>
      <c r="G75" s="7"/>
    </row>
    <row r="76" spans="2:11" ht="15.75" x14ac:dyDescent="0.25">
      <c r="B76" s="152" t="s">
        <v>105</v>
      </c>
      <c r="C76" s="81"/>
      <c r="D76" s="133"/>
      <c r="E76" s="133"/>
      <c r="F76" s="133"/>
      <c r="G76" s="7"/>
    </row>
    <row r="77" spans="2:11" ht="15.75" x14ac:dyDescent="0.25">
      <c r="B77" s="152" t="s">
        <v>106</v>
      </c>
      <c r="C77" s="81"/>
      <c r="D77" s="133"/>
      <c r="E77" s="133"/>
      <c r="F77" s="133"/>
      <c r="G77" s="7"/>
    </row>
    <row r="78" spans="2:11" ht="15.75" x14ac:dyDescent="0.25">
      <c r="B78" s="152" t="s">
        <v>114</v>
      </c>
      <c r="C78" s="81"/>
      <c r="D78" s="133"/>
      <c r="E78" s="133"/>
      <c r="F78" s="133"/>
      <c r="G78" s="7"/>
    </row>
    <row r="79" spans="2:11" ht="15.75" x14ac:dyDescent="0.25">
      <c r="B79" s="152" t="s">
        <v>108</v>
      </c>
      <c r="C79" s="81"/>
      <c r="D79" s="133"/>
      <c r="E79" s="133"/>
      <c r="F79" s="133"/>
      <c r="G79" s="7"/>
    </row>
    <row r="80" spans="2:11" x14ac:dyDescent="0.25">
      <c r="B80" s="131"/>
      <c r="C80" s="131"/>
      <c r="D80" s="131"/>
      <c r="E80" s="131"/>
      <c r="F80" s="131"/>
    </row>
    <row r="81" spans="2:7" ht="15.75" x14ac:dyDescent="0.25">
      <c r="B81" s="130" t="s">
        <v>149</v>
      </c>
      <c r="C81" s="131"/>
      <c r="D81" s="131"/>
      <c r="E81" s="131"/>
      <c r="F81" s="131"/>
    </row>
    <row r="82" spans="2:7" ht="15.75" x14ac:dyDescent="0.25">
      <c r="B82" s="267" t="s">
        <v>150</v>
      </c>
      <c r="C82" s="267" t="s">
        <v>151</v>
      </c>
      <c r="D82" s="280" t="s">
        <v>144</v>
      </c>
      <c r="E82" s="281"/>
      <c r="F82" s="282"/>
      <c r="G82" s="279" t="s">
        <v>310</v>
      </c>
    </row>
    <row r="83" spans="2:7" ht="78.75" x14ac:dyDescent="0.25">
      <c r="B83" s="267"/>
      <c r="C83" s="267"/>
      <c r="D83" s="80" t="s">
        <v>146</v>
      </c>
      <c r="E83" s="151" t="s">
        <v>147</v>
      </c>
      <c r="F83" s="151" t="s">
        <v>148</v>
      </c>
      <c r="G83" s="279"/>
    </row>
    <row r="84" spans="2:7" ht="15.75" x14ac:dyDescent="0.25">
      <c r="B84" s="152" t="s">
        <v>152</v>
      </c>
      <c r="C84" s="81" t="s">
        <v>153</v>
      </c>
      <c r="D84" s="132"/>
      <c r="E84" s="133"/>
      <c r="F84" s="133"/>
      <c r="G84" s="7"/>
    </row>
    <row r="85" spans="2:7" ht="15.75" x14ac:dyDescent="0.25">
      <c r="B85" s="152" t="s">
        <v>154</v>
      </c>
      <c r="C85" s="81" t="s">
        <v>155</v>
      </c>
      <c r="D85" s="132"/>
      <c r="E85" s="133"/>
      <c r="F85" s="133"/>
      <c r="G85" s="7"/>
    </row>
  </sheetData>
  <mergeCells count="39">
    <mergeCell ref="B19:J19"/>
    <mergeCell ref="B18:J18"/>
    <mergeCell ref="B28:J28"/>
    <mergeCell ref="H24:J24"/>
    <mergeCell ref="B13:G13"/>
    <mergeCell ref="B10:G10"/>
    <mergeCell ref="C2:E2"/>
    <mergeCell ref="C3:E3"/>
    <mergeCell ref="C4:E4"/>
    <mergeCell ref="C5:E5"/>
    <mergeCell ref="B11:G11"/>
    <mergeCell ref="B67:F67"/>
    <mergeCell ref="B68:F68"/>
    <mergeCell ref="B53:E53"/>
    <mergeCell ref="B47:K47"/>
    <mergeCell ref="B50:E50"/>
    <mergeCell ref="B51:E51"/>
    <mergeCell ref="B52:E52"/>
    <mergeCell ref="B64:F64"/>
    <mergeCell ref="B65:F65"/>
    <mergeCell ref="B66:F66"/>
    <mergeCell ref="H25:J25"/>
    <mergeCell ref="H20:J20"/>
    <mergeCell ref="H22:J22"/>
    <mergeCell ref="B34:E34"/>
    <mergeCell ref="B35:E35"/>
    <mergeCell ref="B29:K29"/>
    <mergeCell ref="B32:E32"/>
    <mergeCell ref="B33:E33"/>
    <mergeCell ref="G73:G74"/>
    <mergeCell ref="D82:F82"/>
    <mergeCell ref="G82:G83"/>
    <mergeCell ref="B71:G71"/>
    <mergeCell ref="B72:F72"/>
    <mergeCell ref="B82:B83"/>
    <mergeCell ref="C82:C83"/>
    <mergeCell ref="B73:B74"/>
    <mergeCell ref="C73:C74"/>
    <mergeCell ref="D73:F73"/>
  </mergeCells>
  <pageMargins left="0.25" right="0.25" top="0.75" bottom="0.75" header="0.3" footer="0.3"/>
  <pageSetup paperSize="9" scale="51"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98818-098F-4A41-A983-A4C23883C34C}">
  <sheetPr>
    <pageSetUpPr fitToPage="1"/>
  </sheetPr>
  <dimension ref="B2:L84"/>
  <sheetViews>
    <sheetView zoomScale="90" zoomScaleNormal="90" workbookViewId="0">
      <selection activeCell="C3" sqref="C3:E3"/>
    </sheetView>
  </sheetViews>
  <sheetFormatPr defaultRowHeight="15" x14ac:dyDescent="0.25"/>
  <cols>
    <col min="1" max="1" width="9.140625" style="16"/>
    <col min="2" max="2" width="24.42578125" style="16" customWidth="1"/>
    <col min="3" max="3" width="37.5703125" style="16" customWidth="1"/>
    <col min="4" max="4" width="19.5703125" style="16" customWidth="1"/>
    <col min="5" max="5" width="77.5703125" style="16" customWidth="1"/>
    <col min="6" max="6" width="33.5703125" style="16" customWidth="1"/>
    <col min="7" max="7" width="14.85546875" style="16" customWidth="1"/>
    <col min="8" max="16384" width="9.140625" style="16"/>
  </cols>
  <sheetData>
    <row r="2" spans="2:7" ht="18.75" x14ac:dyDescent="0.3">
      <c r="C2" s="530" t="s">
        <v>321</v>
      </c>
      <c r="D2" s="530"/>
      <c r="E2" s="530"/>
    </row>
    <row r="3" spans="2:7" ht="48" customHeight="1" x14ac:dyDescent="0.3">
      <c r="C3" s="672" t="s">
        <v>268</v>
      </c>
      <c r="D3" s="672"/>
      <c r="E3" s="672"/>
    </row>
    <row r="4" spans="2:7" ht="18.75" x14ac:dyDescent="0.3">
      <c r="C4" s="530" t="s">
        <v>156</v>
      </c>
      <c r="D4" s="530"/>
      <c r="E4" s="530"/>
    </row>
    <row r="5" spans="2:7" ht="19.5" thickBot="1" x14ac:dyDescent="0.35">
      <c r="C5" s="539"/>
      <c r="D5" s="539"/>
      <c r="E5" s="539"/>
    </row>
    <row r="6" spans="2:7" ht="32.450000000000003" customHeight="1" thickBot="1" x14ac:dyDescent="0.3">
      <c r="C6" s="531" t="s">
        <v>284</v>
      </c>
      <c r="D6" s="532"/>
      <c r="E6" s="533"/>
    </row>
    <row r="9" spans="2:7" ht="18.75" x14ac:dyDescent="0.3">
      <c r="B9" s="540" t="s">
        <v>157</v>
      </c>
    </row>
    <row r="10" spans="2:7" ht="19.5" thickBot="1" x14ac:dyDescent="0.35">
      <c r="B10" s="541"/>
    </row>
    <row r="11" spans="2:7" ht="15.75" x14ac:dyDescent="0.25">
      <c r="B11" s="542" t="s">
        <v>83</v>
      </c>
      <c r="C11" s="543"/>
      <c r="D11" s="543"/>
      <c r="E11" s="543"/>
      <c r="F11" s="543"/>
      <c r="G11" s="543"/>
    </row>
    <row r="12" spans="2:7" ht="333.75" customHeight="1" thickBot="1" x14ac:dyDescent="0.3">
      <c r="B12" s="544" t="s">
        <v>304</v>
      </c>
      <c r="C12" s="545"/>
      <c r="D12" s="545"/>
      <c r="E12" s="545"/>
      <c r="F12" s="545"/>
      <c r="G12" s="545"/>
    </row>
    <row r="13" spans="2:7" x14ac:dyDescent="0.25">
      <c r="B13" s="546" t="s">
        <v>345</v>
      </c>
      <c r="C13" s="547"/>
      <c r="D13" s="547"/>
      <c r="E13" s="547"/>
      <c r="F13" s="547"/>
      <c r="G13" s="548"/>
    </row>
    <row r="14" spans="2:7" x14ac:dyDescent="0.25">
      <c r="B14" s="549" t="s">
        <v>103</v>
      </c>
      <c r="C14" s="221" t="s">
        <v>104</v>
      </c>
      <c r="D14" s="221" t="s">
        <v>105</v>
      </c>
      <c r="E14" s="221" t="s">
        <v>106</v>
      </c>
      <c r="F14" s="221" t="s">
        <v>107</v>
      </c>
      <c r="G14" s="550" t="s">
        <v>108</v>
      </c>
    </row>
    <row r="15" spans="2:7" x14ac:dyDescent="0.25">
      <c r="B15" s="549" t="s">
        <v>109</v>
      </c>
      <c r="C15" s="551">
        <v>450000</v>
      </c>
      <c r="D15" s="551">
        <v>515000</v>
      </c>
      <c r="E15" s="551">
        <v>595000</v>
      </c>
      <c r="F15" s="551">
        <v>680000</v>
      </c>
      <c r="G15" s="552">
        <v>787000</v>
      </c>
    </row>
    <row r="16" spans="2:7" ht="30" x14ac:dyDescent="0.25">
      <c r="B16" s="549" t="s">
        <v>110</v>
      </c>
      <c r="C16" s="553">
        <v>8</v>
      </c>
      <c r="D16" s="554">
        <v>9</v>
      </c>
      <c r="E16" s="554">
        <v>10</v>
      </c>
      <c r="F16" s="554">
        <v>11</v>
      </c>
      <c r="G16" s="555">
        <v>12</v>
      </c>
    </row>
    <row r="17" spans="2:12" x14ac:dyDescent="0.25">
      <c r="B17" s="556"/>
      <c r="C17" s="557"/>
      <c r="D17" s="558"/>
      <c r="E17" s="558"/>
      <c r="F17" s="558"/>
      <c r="G17" s="558"/>
    </row>
    <row r="18" spans="2:12" ht="16.5" thickBot="1" x14ac:dyDescent="0.3">
      <c r="B18" s="559" t="s">
        <v>111</v>
      </c>
      <c r="C18" s="560"/>
      <c r="D18" s="560"/>
      <c r="E18" s="560"/>
      <c r="F18" s="560"/>
      <c r="G18" s="560"/>
      <c r="H18" s="560"/>
      <c r="I18" s="560"/>
      <c r="J18" s="560"/>
      <c r="K18" s="560"/>
    </row>
    <row r="19" spans="2:12" ht="15.75" customHeight="1" thickBot="1" x14ac:dyDescent="0.3">
      <c r="B19" s="561" t="s">
        <v>158</v>
      </c>
      <c r="C19" s="562"/>
      <c r="D19" s="562"/>
      <c r="E19" s="562"/>
      <c r="F19" s="562"/>
      <c r="G19" s="562"/>
      <c r="H19" s="562"/>
      <c r="I19" s="562"/>
      <c r="J19" s="563"/>
      <c r="K19" s="564"/>
    </row>
    <row r="20" spans="2:12" ht="15.75" x14ac:dyDescent="0.25">
      <c r="B20" s="565" t="s">
        <v>113</v>
      </c>
      <c r="C20" s="566" t="s">
        <v>104</v>
      </c>
      <c r="D20" s="567" t="s">
        <v>105</v>
      </c>
      <c r="E20" s="567" t="s">
        <v>106</v>
      </c>
      <c r="F20" s="567" t="s">
        <v>114</v>
      </c>
      <c r="G20" s="567" t="s">
        <v>108</v>
      </c>
      <c r="H20" s="568" t="s">
        <v>92</v>
      </c>
      <c r="I20" s="569"/>
      <c r="J20" s="570"/>
    </row>
    <row r="21" spans="2:12" ht="15.75" x14ac:dyDescent="0.25">
      <c r="B21" s="571" t="s">
        <v>115</v>
      </c>
      <c r="C21" s="572"/>
      <c r="D21" s="573"/>
      <c r="E21" s="573"/>
      <c r="F21" s="573"/>
      <c r="G21" s="573"/>
      <c r="H21" s="573"/>
      <c r="I21" s="573"/>
      <c r="J21" s="574"/>
    </row>
    <row r="22" spans="2:12" ht="31.5" x14ac:dyDescent="0.25">
      <c r="B22" s="575" t="s">
        <v>116</v>
      </c>
      <c r="C22" s="576">
        <f>G44</f>
        <v>0</v>
      </c>
      <c r="D22" s="576">
        <f>H44</f>
        <v>0</v>
      </c>
      <c r="E22" s="576">
        <f>I44</f>
        <v>0</v>
      </c>
      <c r="F22" s="576">
        <f>J44</f>
        <v>0</v>
      </c>
      <c r="G22" s="576">
        <f>K44</f>
        <v>0</v>
      </c>
      <c r="H22" s="577">
        <f>SUM(C22:G22)</f>
        <v>0</v>
      </c>
      <c r="I22" s="578"/>
      <c r="J22" s="579"/>
    </row>
    <row r="23" spans="2:12" ht="31.5" x14ac:dyDescent="0.25">
      <c r="B23" s="575" t="s">
        <v>117</v>
      </c>
      <c r="C23" s="580">
        <f>F44</f>
        <v>0</v>
      </c>
      <c r="D23" s="580"/>
      <c r="E23" s="580"/>
      <c r="F23" s="580"/>
      <c r="G23" s="580"/>
      <c r="H23" s="581"/>
      <c r="I23" s="582"/>
      <c r="J23" s="583"/>
    </row>
    <row r="24" spans="2:12" ht="15.75" x14ac:dyDescent="0.25">
      <c r="B24" s="575" t="s">
        <v>118</v>
      </c>
      <c r="C24" s="584">
        <v>0</v>
      </c>
      <c r="D24" s="584">
        <v>0</v>
      </c>
      <c r="E24" s="584">
        <v>0</v>
      </c>
      <c r="F24" s="584">
        <v>0</v>
      </c>
      <c r="G24" s="584">
        <v>0</v>
      </c>
      <c r="H24" s="577">
        <f>SUM(C24:G24)</f>
        <v>0</v>
      </c>
      <c r="I24" s="578"/>
      <c r="J24" s="579"/>
    </row>
    <row r="25" spans="2:12" ht="16.5" thickBot="1" x14ac:dyDescent="0.3">
      <c r="B25" s="585" t="s">
        <v>92</v>
      </c>
      <c r="C25" s="586">
        <f>SUM(C22:C24)</f>
        <v>0</v>
      </c>
      <c r="D25" s="586">
        <f>SUM(D22:D24)</f>
        <v>0</v>
      </c>
      <c r="E25" s="586">
        <f>SUM(E22:E24)</f>
        <v>0</v>
      </c>
      <c r="F25" s="586">
        <f>SUM(F22:F24)</f>
        <v>0</v>
      </c>
      <c r="G25" s="586">
        <f>SUM(G22:G24)</f>
        <v>0</v>
      </c>
      <c r="H25" s="587">
        <f>SUM(C25:G25)</f>
        <v>0</v>
      </c>
      <c r="I25" s="588"/>
      <c r="J25" s="589"/>
    </row>
    <row r="26" spans="2:12" ht="18.75" x14ac:dyDescent="0.3">
      <c r="B26" s="541"/>
    </row>
    <row r="27" spans="2:12" ht="18.75" x14ac:dyDescent="0.3">
      <c r="B27" s="541"/>
    </row>
    <row r="28" spans="2:12" ht="15.75" x14ac:dyDescent="0.25">
      <c r="B28" s="559" t="s">
        <v>119</v>
      </c>
      <c r="C28" s="560"/>
      <c r="D28" s="560"/>
      <c r="E28" s="560"/>
      <c r="F28" s="560"/>
      <c r="G28" s="560"/>
      <c r="H28" s="560"/>
      <c r="I28" s="560"/>
      <c r="J28" s="560"/>
      <c r="K28" s="560"/>
    </row>
    <row r="29" spans="2:12" ht="148.5" customHeight="1" x14ac:dyDescent="0.25">
      <c r="B29" s="590" t="s">
        <v>309</v>
      </c>
      <c r="C29" s="591"/>
      <c r="D29" s="591"/>
      <c r="E29" s="591"/>
      <c r="F29" s="591"/>
      <c r="G29" s="591"/>
      <c r="H29" s="591"/>
      <c r="I29" s="591"/>
      <c r="J29" s="591"/>
      <c r="K29" s="591"/>
      <c r="L29" s="591"/>
    </row>
    <row r="30" spans="2:12" ht="78.75" x14ac:dyDescent="0.25">
      <c r="B30" s="592" t="s">
        <v>113</v>
      </c>
      <c r="C30" s="593" t="s">
        <v>120</v>
      </c>
      <c r="D30" s="594" t="s">
        <v>121</v>
      </c>
      <c r="E30" s="595" t="s">
        <v>122</v>
      </c>
      <c r="F30" s="596" t="s">
        <v>123</v>
      </c>
      <c r="G30" s="596" t="s">
        <v>290</v>
      </c>
      <c r="H30" s="594" t="s">
        <v>105</v>
      </c>
      <c r="I30" s="594" t="s">
        <v>106</v>
      </c>
      <c r="J30" s="594" t="s">
        <v>114</v>
      </c>
      <c r="K30" s="597" t="s">
        <v>108</v>
      </c>
      <c r="L30" s="594" t="s">
        <v>124</v>
      </c>
    </row>
    <row r="31" spans="2:12" ht="15.75" x14ac:dyDescent="0.25">
      <c r="B31" s="598"/>
      <c r="C31" s="599"/>
      <c r="D31" s="600"/>
      <c r="E31" s="599"/>
      <c r="F31" s="600"/>
      <c r="G31" s="600"/>
      <c r="H31" s="600"/>
      <c r="I31" s="600"/>
      <c r="J31" s="600"/>
      <c r="K31" s="600"/>
      <c r="L31" s="601"/>
    </row>
    <row r="32" spans="2:12" x14ac:dyDescent="0.25">
      <c r="B32" s="602" t="s">
        <v>125</v>
      </c>
      <c r="C32" s="603"/>
      <c r="D32" s="603"/>
      <c r="E32" s="604"/>
      <c r="F32" s="605">
        <f>D75</f>
        <v>0</v>
      </c>
      <c r="G32" s="605">
        <f>E84</f>
        <v>0</v>
      </c>
      <c r="H32" s="605">
        <f>E76</f>
        <v>0</v>
      </c>
      <c r="I32" s="605">
        <f>E77</f>
        <v>0</v>
      </c>
      <c r="J32" s="605">
        <f>E78</f>
        <v>0</v>
      </c>
      <c r="K32" s="606">
        <f>E79</f>
        <v>0</v>
      </c>
      <c r="L32" s="601"/>
    </row>
    <row r="33" spans="2:12" x14ac:dyDescent="0.25">
      <c r="B33" s="602" t="s">
        <v>126</v>
      </c>
      <c r="C33" s="603"/>
      <c r="D33" s="603"/>
      <c r="E33" s="604"/>
      <c r="F33" s="605">
        <f t="shared" ref="F33:K33" si="0">D84</f>
        <v>0</v>
      </c>
      <c r="G33" s="605">
        <f t="shared" si="0"/>
        <v>0</v>
      </c>
      <c r="H33" s="605">
        <f t="shared" si="0"/>
        <v>0</v>
      </c>
      <c r="I33" s="605">
        <f t="shared" si="0"/>
        <v>0</v>
      </c>
      <c r="J33" s="605">
        <f t="shared" si="0"/>
        <v>0</v>
      </c>
      <c r="K33" s="605">
        <f t="shared" si="0"/>
        <v>0</v>
      </c>
      <c r="L33" s="601"/>
    </row>
    <row r="34" spans="2:12" x14ac:dyDescent="0.25">
      <c r="B34" s="602" t="s">
        <v>131</v>
      </c>
      <c r="C34" s="603"/>
      <c r="D34" s="603"/>
      <c r="E34" s="604"/>
      <c r="F34" s="607"/>
      <c r="G34" s="605"/>
      <c r="H34" s="605"/>
      <c r="I34" s="605"/>
      <c r="J34" s="605"/>
      <c r="K34" s="606"/>
      <c r="L34" s="601"/>
    </row>
    <row r="35" spans="2:12" x14ac:dyDescent="0.25">
      <c r="B35" s="602" t="s">
        <v>128</v>
      </c>
      <c r="C35" s="603"/>
      <c r="D35" s="603"/>
      <c r="E35" s="604"/>
      <c r="F35" s="608"/>
      <c r="G35" s="608"/>
      <c r="H35" s="605">
        <f>G65</f>
        <v>0</v>
      </c>
      <c r="I35" s="605">
        <f>G66</f>
        <v>0</v>
      </c>
      <c r="J35" s="605">
        <f>G67</f>
        <v>0</v>
      </c>
      <c r="K35" s="606">
        <f>G68</f>
        <v>0</v>
      </c>
      <c r="L35" s="601"/>
    </row>
    <row r="36" spans="2:12" x14ac:dyDescent="0.25">
      <c r="B36" s="609" t="s">
        <v>129</v>
      </c>
      <c r="C36" s="610"/>
      <c r="D36" s="610"/>
      <c r="E36" s="610"/>
      <c r="F36" s="611">
        <f>SUM(F32:F34)</f>
        <v>0</v>
      </c>
      <c r="G36" s="611">
        <f>SUM(G32:G34)</f>
        <v>0</v>
      </c>
      <c r="H36" s="611">
        <f>SUM(H32:H34)-H35</f>
        <v>0</v>
      </c>
      <c r="I36" s="611">
        <f t="shared" ref="I36:K36" si="1">SUM(I32:I34)-I35</f>
        <v>0</v>
      </c>
      <c r="J36" s="611">
        <f t="shared" si="1"/>
        <v>0</v>
      </c>
      <c r="K36" s="612">
        <f t="shared" si="1"/>
        <v>0</v>
      </c>
      <c r="L36" s="601"/>
    </row>
    <row r="37" spans="2:12" ht="15.75" x14ac:dyDescent="0.25">
      <c r="B37" s="571" t="s">
        <v>115</v>
      </c>
      <c r="C37" s="572"/>
      <c r="D37" s="572"/>
      <c r="E37" s="573"/>
      <c r="F37" s="613"/>
      <c r="G37" s="613"/>
      <c r="H37" s="613"/>
      <c r="I37" s="613"/>
      <c r="J37" s="613"/>
      <c r="K37" s="613"/>
      <c r="L37" s="601"/>
    </row>
    <row r="38" spans="2:12" x14ac:dyDescent="0.25">
      <c r="B38" s="614" t="s">
        <v>160</v>
      </c>
      <c r="C38" s="615" t="s">
        <v>161</v>
      </c>
      <c r="D38" s="616"/>
      <c r="E38" s="617"/>
      <c r="F38" s="618"/>
      <c r="G38" s="618">
        <v>0</v>
      </c>
      <c r="H38" s="618"/>
      <c r="I38" s="618"/>
      <c r="J38" s="618"/>
      <c r="K38" s="619"/>
      <c r="L38" s="601"/>
    </row>
    <row r="39" spans="2:12" x14ac:dyDescent="0.25">
      <c r="B39" s="620"/>
      <c r="C39" s="621"/>
      <c r="D39" s="616"/>
      <c r="E39" s="622"/>
      <c r="F39" s="618"/>
      <c r="G39" s="618"/>
      <c r="H39" s="618"/>
      <c r="I39" s="618"/>
      <c r="J39" s="618"/>
      <c r="K39" s="619"/>
      <c r="L39" s="601"/>
    </row>
    <row r="40" spans="2:12" ht="15" customHeight="1" x14ac:dyDescent="0.25">
      <c r="B40" s="620"/>
      <c r="C40" s="621"/>
      <c r="D40" s="616"/>
      <c r="E40" s="622"/>
      <c r="F40" s="618"/>
      <c r="G40" s="618"/>
      <c r="H40" s="618"/>
      <c r="I40" s="618"/>
      <c r="J40" s="618"/>
      <c r="K40" s="619"/>
      <c r="L40" s="601"/>
    </row>
    <row r="41" spans="2:12" ht="15" customHeight="1" x14ac:dyDescent="0.25">
      <c r="B41" s="620"/>
      <c r="C41" s="621"/>
      <c r="D41" s="616"/>
      <c r="E41" s="622"/>
      <c r="F41" s="618"/>
      <c r="G41" s="618"/>
      <c r="H41" s="618"/>
      <c r="I41" s="618"/>
      <c r="J41" s="618"/>
      <c r="K41" s="619"/>
      <c r="L41" s="601"/>
    </row>
    <row r="42" spans="2:12" ht="15" customHeight="1" x14ac:dyDescent="0.25">
      <c r="B42" s="620"/>
      <c r="C42" s="621"/>
      <c r="D42" s="616"/>
      <c r="E42" s="622"/>
      <c r="F42" s="618"/>
      <c r="G42" s="618"/>
      <c r="H42" s="618"/>
      <c r="I42" s="618"/>
      <c r="J42" s="618"/>
      <c r="K42" s="619"/>
      <c r="L42" s="601"/>
    </row>
    <row r="43" spans="2:12" x14ac:dyDescent="0.25">
      <c r="B43" s="620"/>
      <c r="C43" s="621"/>
      <c r="D43" s="616"/>
      <c r="E43" s="622"/>
      <c r="F43" s="618"/>
      <c r="G43" s="618"/>
      <c r="H43" s="618"/>
      <c r="I43" s="618"/>
      <c r="J43" s="618"/>
      <c r="K43" s="619"/>
      <c r="L43" s="601"/>
    </row>
    <row r="44" spans="2:12" ht="16.5" thickBot="1" x14ac:dyDescent="0.3">
      <c r="B44" s="623" t="s">
        <v>92</v>
      </c>
      <c r="C44" s="624"/>
      <c r="D44" s="586"/>
      <c r="E44" s="625"/>
      <c r="F44" s="586">
        <f>'C2. Transfer and Handover Fees'!H74</f>
        <v>0</v>
      </c>
      <c r="G44" s="586">
        <f t="shared" ref="G44:K44" si="2">SUM(G38:G43)*(1-G36)</f>
        <v>0</v>
      </c>
      <c r="H44" s="586">
        <f t="shared" si="2"/>
        <v>0</v>
      </c>
      <c r="I44" s="586">
        <f t="shared" si="2"/>
        <v>0</v>
      </c>
      <c r="J44" s="586">
        <f t="shared" si="2"/>
        <v>0</v>
      </c>
      <c r="K44" s="626">
        <f t="shared" si="2"/>
        <v>0</v>
      </c>
      <c r="L44" s="601"/>
    </row>
    <row r="47" spans="2:12" ht="16.5" thickBot="1" x14ac:dyDescent="0.3">
      <c r="B47" s="559" t="s">
        <v>130</v>
      </c>
      <c r="C47" s="560"/>
      <c r="D47" s="560"/>
      <c r="E47" s="560"/>
      <c r="F47" s="560"/>
      <c r="G47" s="560"/>
      <c r="H47" s="560"/>
      <c r="I47" s="560"/>
      <c r="J47" s="560"/>
      <c r="K47" s="560"/>
    </row>
    <row r="48" spans="2:12" ht="158.25" customHeight="1" x14ac:dyDescent="0.25">
      <c r="B48" s="627" t="s">
        <v>301</v>
      </c>
      <c r="C48" s="628"/>
      <c r="D48" s="628"/>
      <c r="E48" s="628"/>
      <c r="F48" s="628"/>
      <c r="G48" s="628"/>
      <c r="H48" s="628"/>
      <c r="I48" s="628"/>
      <c r="J48" s="628"/>
      <c r="K48" s="628"/>
    </row>
    <row r="49" spans="2:11" ht="47.25" x14ac:dyDescent="0.25">
      <c r="B49" s="629" t="s">
        <v>113</v>
      </c>
      <c r="C49" s="595" t="s">
        <v>120</v>
      </c>
      <c r="D49" s="594" t="s">
        <v>298</v>
      </c>
      <c r="E49" s="595" t="s">
        <v>122</v>
      </c>
      <c r="F49" s="594" t="s">
        <v>104</v>
      </c>
      <c r="G49" s="594" t="s">
        <v>105</v>
      </c>
      <c r="H49" s="594" t="s">
        <v>106</v>
      </c>
      <c r="I49" s="594" t="s">
        <v>114</v>
      </c>
      <c r="J49" s="594" t="s">
        <v>108</v>
      </c>
      <c r="K49" s="594" t="s">
        <v>124</v>
      </c>
    </row>
    <row r="50" spans="2:11" ht="15.75" customHeight="1" x14ac:dyDescent="0.25">
      <c r="B50" s="630"/>
      <c r="C50" s="631"/>
      <c r="D50" s="594"/>
      <c r="E50" s="631"/>
      <c r="F50" s="594"/>
      <c r="G50" s="594"/>
      <c r="H50" s="594"/>
      <c r="I50" s="594"/>
      <c r="J50" s="594"/>
      <c r="K50" s="601"/>
    </row>
    <row r="51" spans="2:11" ht="15" customHeight="1" x14ac:dyDescent="0.25">
      <c r="B51" s="632" t="s">
        <v>125</v>
      </c>
      <c r="C51" s="632"/>
      <c r="D51" s="632"/>
      <c r="E51" s="632"/>
      <c r="F51" s="605">
        <v>0</v>
      </c>
      <c r="G51" s="605">
        <v>0</v>
      </c>
      <c r="H51" s="605">
        <v>0</v>
      </c>
      <c r="I51" s="605">
        <v>0</v>
      </c>
      <c r="J51" s="605">
        <v>0</v>
      </c>
      <c r="K51" s="601"/>
    </row>
    <row r="52" spans="2:11" ht="15" customHeight="1" x14ac:dyDescent="0.25">
      <c r="B52" s="632" t="s">
        <v>126</v>
      </c>
      <c r="C52" s="632"/>
      <c r="D52" s="632"/>
      <c r="E52" s="632"/>
      <c r="F52" s="605">
        <v>0</v>
      </c>
      <c r="G52" s="605">
        <v>0</v>
      </c>
      <c r="H52" s="605">
        <v>0</v>
      </c>
      <c r="I52" s="605">
        <v>0</v>
      </c>
      <c r="J52" s="605">
        <v>0</v>
      </c>
      <c r="K52" s="601"/>
    </row>
    <row r="53" spans="2:11" ht="15" customHeight="1" x14ac:dyDescent="0.25">
      <c r="B53" s="632" t="s">
        <v>307</v>
      </c>
      <c r="C53" s="632"/>
      <c r="D53" s="632"/>
      <c r="E53" s="632"/>
      <c r="F53" s="605"/>
      <c r="G53" s="605"/>
      <c r="H53" s="605"/>
      <c r="I53" s="605"/>
      <c r="J53" s="605"/>
      <c r="K53" s="601"/>
    </row>
    <row r="54" spans="2:11" ht="15" customHeight="1" x14ac:dyDescent="0.25">
      <c r="B54" s="632" t="s">
        <v>132</v>
      </c>
      <c r="C54" s="632"/>
      <c r="D54" s="632"/>
      <c r="E54" s="632"/>
      <c r="F54" s="608"/>
      <c r="G54" s="605">
        <v>0</v>
      </c>
      <c r="H54" s="605">
        <v>0</v>
      </c>
      <c r="I54" s="605">
        <v>0</v>
      </c>
      <c r="J54" s="605">
        <v>0</v>
      </c>
      <c r="K54" s="601"/>
    </row>
    <row r="55" spans="2:11" x14ac:dyDescent="0.25">
      <c r="B55" s="633" t="s">
        <v>129</v>
      </c>
      <c r="C55" s="634"/>
      <c r="D55" s="634"/>
      <c r="E55" s="634"/>
      <c r="F55" s="611">
        <v>0</v>
      </c>
      <c r="G55" s="611">
        <v>0</v>
      </c>
      <c r="H55" s="611">
        <v>0</v>
      </c>
      <c r="I55" s="611">
        <v>0</v>
      </c>
      <c r="J55" s="611">
        <v>0</v>
      </c>
      <c r="K55" s="601"/>
    </row>
    <row r="56" spans="2:11" ht="15.75" x14ac:dyDescent="0.25">
      <c r="B56" s="635" t="s">
        <v>115</v>
      </c>
      <c r="C56" s="636"/>
      <c r="D56" s="636"/>
      <c r="E56" s="637"/>
      <c r="F56" s="638"/>
      <c r="G56" s="638"/>
      <c r="H56" s="638"/>
      <c r="I56" s="638"/>
      <c r="J56" s="638"/>
      <c r="K56" s="601"/>
    </row>
    <row r="57" spans="2:11" ht="16.5" customHeight="1" x14ac:dyDescent="0.25">
      <c r="B57" s="639"/>
      <c r="C57" s="640"/>
      <c r="D57" s="641"/>
      <c r="E57" s="640"/>
      <c r="F57" s="618"/>
      <c r="G57" s="618"/>
      <c r="H57" s="618"/>
      <c r="I57" s="618"/>
      <c r="J57" s="618"/>
      <c r="K57" s="601"/>
    </row>
    <row r="58" spans="2:11" x14ac:dyDescent="0.25">
      <c r="B58" s="639"/>
      <c r="C58" s="640"/>
      <c r="D58" s="641"/>
      <c r="E58" s="640"/>
      <c r="F58" s="618"/>
      <c r="G58" s="618"/>
      <c r="H58" s="618"/>
      <c r="I58" s="618"/>
      <c r="J58" s="618"/>
      <c r="K58" s="601"/>
    </row>
    <row r="59" spans="2:11" ht="15.75" customHeight="1" x14ac:dyDescent="0.25">
      <c r="B59" s="639"/>
      <c r="C59" s="640"/>
      <c r="D59" s="641"/>
      <c r="E59" s="640"/>
      <c r="F59" s="618"/>
      <c r="G59" s="618"/>
      <c r="H59" s="618"/>
      <c r="I59" s="618"/>
      <c r="J59" s="618"/>
      <c r="K59" s="601"/>
    </row>
    <row r="60" spans="2:11" ht="15.75" x14ac:dyDescent="0.25">
      <c r="B60" s="642" t="s">
        <v>92</v>
      </c>
      <c r="C60" s="642"/>
      <c r="D60" s="584"/>
      <c r="E60" s="643"/>
      <c r="F60" s="584">
        <v>0</v>
      </c>
      <c r="G60" s="584">
        <v>0</v>
      </c>
      <c r="H60" s="584">
        <v>0</v>
      </c>
      <c r="I60" s="584">
        <v>0</v>
      </c>
      <c r="J60" s="584">
        <v>0</v>
      </c>
      <c r="K60" s="601"/>
    </row>
    <row r="61" spans="2:11" x14ac:dyDescent="0.25">
      <c r="B61" s="644"/>
      <c r="C61" s="644"/>
      <c r="D61" s="644"/>
      <c r="E61" s="644"/>
      <c r="F61" s="644"/>
      <c r="G61" s="644"/>
      <c r="H61" s="644"/>
      <c r="I61" s="644"/>
      <c r="J61" s="644"/>
      <c r="K61" s="644"/>
    </row>
    <row r="62" spans="2:11" x14ac:dyDescent="0.25">
      <c r="B62" s="644"/>
      <c r="C62" s="644"/>
      <c r="D62" s="644"/>
      <c r="E62" s="644"/>
      <c r="F62" s="644"/>
      <c r="G62" s="644"/>
      <c r="H62" s="644"/>
      <c r="I62" s="644"/>
      <c r="J62" s="644"/>
      <c r="K62" s="644"/>
    </row>
    <row r="63" spans="2:11" ht="16.5" thickBot="1" x14ac:dyDescent="0.3">
      <c r="B63" s="559" t="s">
        <v>133</v>
      </c>
      <c r="C63" s="644"/>
      <c r="D63" s="644"/>
      <c r="E63" s="644"/>
      <c r="F63" s="644"/>
      <c r="G63" s="644"/>
      <c r="H63" s="644"/>
      <c r="I63" s="644"/>
      <c r="J63" s="644"/>
      <c r="K63" s="644"/>
    </row>
    <row r="64" spans="2:11" ht="15.75" x14ac:dyDescent="0.25">
      <c r="B64" s="645" t="s">
        <v>285</v>
      </c>
      <c r="C64" s="646"/>
      <c r="D64" s="646"/>
      <c r="E64" s="646"/>
      <c r="F64" s="647"/>
      <c r="G64" s="648" t="s">
        <v>135</v>
      </c>
    </row>
    <row r="65" spans="2:11" ht="15.75" x14ac:dyDescent="0.25">
      <c r="B65" s="649" t="s">
        <v>136</v>
      </c>
      <c r="C65" s="650"/>
      <c r="D65" s="650"/>
      <c r="E65" s="650"/>
      <c r="F65" s="651"/>
      <c r="G65" s="652"/>
    </row>
    <row r="66" spans="2:11" ht="15.75" x14ac:dyDescent="0.25">
      <c r="B66" s="649" t="s">
        <v>137</v>
      </c>
      <c r="C66" s="650"/>
      <c r="D66" s="650"/>
      <c r="E66" s="650"/>
      <c r="F66" s="651"/>
      <c r="G66" s="652">
        <v>0</v>
      </c>
    </row>
    <row r="67" spans="2:11" ht="15.75" x14ac:dyDescent="0.25">
      <c r="B67" s="649" t="s">
        <v>138</v>
      </c>
      <c r="C67" s="650"/>
      <c r="D67" s="650"/>
      <c r="E67" s="650"/>
      <c r="F67" s="651"/>
      <c r="G67" s="652">
        <v>0</v>
      </c>
    </row>
    <row r="68" spans="2:11" ht="15.75" customHeight="1" thickBot="1" x14ac:dyDescent="0.3">
      <c r="B68" s="653" t="s">
        <v>139</v>
      </c>
      <c r="C68" s="654"/>
      <c r="D68" s="654"/>
      <c r="E68" s="654"/>
      <c r="F68" s="655"/>
      <c r="G68" s="652">
        <v>0</v>
      </c>
    </row>
    <row r="69" spans="2:11" ht="15.75" x14ac:dyDescent="0.25">
      <c r="B69" s="559"/>
      <c r="C69" s="559"/>
      <c r="D69" s="559"/>
      <c r="E69" s="559"/>
      <c r="F69" s="559"/>
      <c r="G69" s="559"/>
      <c r="H69" s="559"/>
      <c r="I69" s="559"/>
      <c r="J69" s="559"/>
      <c r="K69" s="559"/>
    </row>
    <row r="70" spans="2:11" x14ac:dyDescent="0.25">
      <c r="B70" s="644"/>
      <c r="C70" s="644"/>
      <c r="D70" s="644"/>
      <c r="E70" s="644"/>
      <c r="F70" s="644"/>
      <c r="G70" s="644"/>
      <c r="H70" s="644"/>
      <c r="I70" s="644"/>
      <c r="J70" s="644"/>
      <c r="K70" s="644"/>
    </row>
    <row r="71" spans="2:11" ht="15.75" customHeight="1" x14ac:dyDescent="0.25">
      <c r="B71" s="656" t="s">
        <v>162</v>
      </c>
      <c r="C71" s="657"/>
      <c r="D71" s="657"/>
      <c r="E71" s="657"/>
      <c r="F71" s="657"/>
      <c r="G71" s="657"/>
    </row>
    <row r="72" spans="2:11" ht="15.75" x14ac:dyDescent="0.25">
      <c r="B72" s="658" t="s">
        <v>141</v>
      </c>
      <c r="C72" s="658"/>
      <c r="D72" s="658"/>
      <c r="E72" s="658"/>
      <c r="F72" s="658"/>
      <c r="G72" s="644"/>
      <c r="H72" s="644"/>
      <c r="I72" s="644"/>
      <c r="J72" s="644"/>
      <c r="K72" s="644"/>
    </row>
    <row r="73" spans="2:11" ht="31.5" customHeight="1" x14ac:dyDescent="0.25">
      <c r="B73" s="659" t="s">
        <v>142</v>
      </c>
      <c r="C73" s="659" t="s">
        <v>143</v>
      </c>
      <c r="D73" s="660" t="s">
        <v>144</v>
      </c>
      <c r="E73" s="661"/>
      <c r="F73" s="662"/>
      <c r="G73" s="663" t="s">
        <v>145</v>
      </c>
    </row>
    <row r="74" spans="2:11" ht="47.25" x14ac:dyDescent="0.25">
      <c r="B74" s="659"/>
      <c r="C74" s="659"/>
      <c r="D74" s="664" t="s">
        <v>146</v>
      </c>
      <c r="E74" s="665" t="s">
        <v>147</v>
      </c>
      <c r="F74" s="665" t="s">
        <v>148</v>
      </c>
      <c r="G74" s="663"/>
    </row>
    <row r="75" spans="2:11" ht="15.75" x14ac:dyDescent="0.25">
      <c r="B75" s="666" t="s">
        <v>104</v>
      </c>
      <c r="C75" s="667"/>
      <c r="D75" s="668"/>
      <c r="E75" s="668"/>
      <c r="F75" s="668"/>
      <c r="G75" s="14"/>
    </row>
    <row r="76" spans="2:11" ht="15.75" x14ac:dyDescent="0.25">
      <c r="B76" s="666" t="s">
        <v>105</v>
      </c>
      <c r="C76" s="667"/>
      <c r="D76" s="668"/>
      <c r="E76" s="668"/>
      <c r="F76" s="668"/>
      <c r="G76" s="14"/>
    </row>
    <row r="77" spans="2:11" ht="15.75" x14ac:dyDescent="0.25">
      <c r="B77" s="666" t="s">
        <v>106</v>
      </c>
      <c r="C77" s="667"/>
      <c r="D77" s="668"/>
      <c r="E77" s="668"/>
      <c r="F77" s="668"/>
      <c r="G77" s="14"/>
    </row>
    <row r="78" spans="2:11" ht="15.75" x14ac:dyDescent="0.25">
      <c r="B78" s="666" t="s">
        <v>114</v>
      </c>
      <c r="C78" s="667"/>
      <c r="D78" s="668"/>
      <c r="E78" s="668"/>
      <c r="F78" s="668"/>
      <c r="G78" s="14"/>
    </row>
    <row r="79" spans="2:11" ht="15.75" x14ac:dyDescent="0.25">
      <c r="B79" s="666" t="s">
        <v>108</v>
      </c>
      <c r="C79" s="667"/>
      <c r="D79" s="668"/>
      <c r="E79" s="668"/>
      <c r="F79" s="668"/>
      <c r="G79" s="14"/>
    </row>
    <row r="80" spans="2:11" x14ac:dyDescent="0.25">
      <c r="B80" s="644"/>
      <c r="C80" s="644"/>
      <c r="D80" s="644"/>
      <c r="E80" s="644"/>
      <c r="F80" s="644"/>
    </row>
    <row r="81" spans="2:7" ht="15.75" x14ac:dyDescent="0.25">
      <c r="B81" s="559" t="s">
        <v>149</v>
      </c>
      <c r="C81" s="644"/>
      <c r="D81" s="644"/>
      <c r="E81" s="644"/>
      <c r="F81" s="644"/>
    </row>
    <row r="82" spans="2:7" ht="15.75" x14ac:dyDescent="0.25">
      <c r="B82" s="659" t="s">
        <v>150</v>
      </c>
      <c r="C82" s="659" t="s">
        <v>151</v>
      </c>
      <c r="D82" s="660" t="s">
        <v>144</v>
      </c>
      <c r="E82" s="661"/>
      <c r="F82" s="662"/>
      <c r="G82" s="669" t="s">
        <v>145</v>
      </c>
    </row>
    <row r="83" spans="2:7" ht="47.25" x14ac:dyDescent="0.25">
      <c r="B83" s="659"/>
      <c r="C83" s="659"/>
      <c r="D83" s="664" t="s">
        <v>146</v>
      </c>
      <c r="E83" s="665" t="s">
        <v>147</v>
      </c>
      <c r="F83" s="665" t="s">
        <v>148</v>
      </c>
      <c r="G83" s="670"/>
    </row>
    <row r="84" spans="2:7" ht="15.75" x14ac:dyDescent="0.25">
      <c r="B84" s="666" t="s">
        <v>152</v>
      </c>
      <c r="C84" s="667" t="s">
        <v>286</v>
      </c>
      <c r="D84" s="671"/>
      <c r="E84" s="668"/>
      <c r="F84" s="668"/>
      <c r="G84" s="14"/>
    </row>
  </sheetData>
  <mergeCells count="36">
    <mergeCell ref="H22:J22"/>
    <mergeCell ref="H24:J24"/>
    <mergeCell ref="H25:J25"/>
    <mergeCell ref="B13:G13"/>
    <mergeCell ref="B19:J19"/>
    <mergeCell ref="B68:F68"/>
    <mergeCell ref="B67:F67"/>
    <mergeCell ref="C2:E2"/>
    <mergeCell ref="C3:E3"/>
    <mergeCell ref="C4:E4"/>
    <mergeCell ref="C6:E6"/>
    <mergeCell ref="B11:G11"/>
    <mergeCell ref="B12:G12"/>
    <mergeCell ref="B66:F66"/>
    <mergeCell ref="B32:E32"/>
    <mergeCell ref="B33:E33"/>
    <mergeCell ref="B34:E34"/>
    <mergeCell ref="B35:E35"/>
    <mergeCell ref="B48:K48"/>
    <mergeCell ref="B51:E51"/>
    <mergeCell ref="G73:G74"/>
    <mergeCell ref="D82:F82"/>
    <mergeCell ref="G82:G83"/>
    <mergeCell ref="B29:L29"/>
    <mergeCell ref="B71:G71"/>
    <mergeCell ref="B82:B83"/>
    <mergeCell ref="C82:C83"/>
    <mergeCell ref="B72:F72"/>
    <mergeCell ref="B73:B74"/>
    <mergeCell ref="C73:C74"/>
    <mergeCell ref="D73:F73"/>
    <mergeCell ref="B52:E52"/>
    <mergeCell ref="B53:E53"/>
    <mergeCell ref="B54:E54"/>
    <mergeCell ref="B64:F64"/>
    <mergeCell ref="B65:F65"/>
  </mergeCells>
  <pageMargins left="0.25" right="0.25" top="0.75" bottom="0.75" header="0.3" footer="0.3"/>
  <pageSetup paperSize="9" scale="5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0B0E8-A324-43C7-A369-D7498020FB0D}">
  <sheetPr>
    <pageSetUpPr fitToPage="1"/>
  </sheetPr>
  <dimension ref="B2:L86"/>
  <sheetViews>
    <sheetView zoomScale="110" zoomScaleNormal="110" workbookViewId="0">
      <selection activeCell="B12" sqref="B12:G12"/>
    </sheetView>
  </sheetViews>
  <sheetFormatPr defaultRowHeight="15.75" x14ac:dyDescent="0.25"/>
  <cols>
    <col min="1" max="1" width="9.140625" style="673"/>
    <col min="2" max="2" width="18.7109375" style="673" customWidth="1"/>
    <col min="3" max="3" width="37.5703125" style="673" customWidth="1"/>
    <col min="4" max="4" width="19.5703125" style="673" customWidth="1"/>
    <col min="5" max="5" width="85.42578125" style="673" customWidth="1"/>
    <col min="6" max="6" width="33.5703125" style="673" customWidth="1"/>
    <col min="7" max="7" width="14.85546875" style="673" customWidth="1"/>
    <col min="8" max="16384" width="9.140625" style="673"/>
  </cols>
  <sheetData>
    <row r="2" spans="2:7" x14ac:dyDescent="0.25">
      <c r="C2" s="439" t="s">
        <v>321</v>
      </c>
      <c r="D2" s="439"/>
      <c r="E2" s="439"/>
    </row>
    <row r="3" spans="2:7" ht="47.25" customHeight="1" x14ac:dyDescent="0.25">
      <c r="C3" s="674" t="s">
        <v>268</v>
      </c>
      <c r="D3" s="674"/>
      <c r="E3" s="674"/>
    </row>
    <row r="4" spans="2:7" x14ac:dyDescent="0.25">
      <c r="C4" s="439" t="s">
        <v>288</v>
      </c>
      <c r="D4" s="439"/>
      <c r="E4" s="439"/>
    </row>
    <row r="5" spans="2:7" ht="16.5" thickBot="1" x14ac:dyDescent="0.3">
      <c r="C5" s="675"/>
      <c r="D5" s="675"/>
      <c r="E5" s="675"/>
    </row>
    <row r="6" spans="2:7" ht="32.450000000000003" customHeight="1" thickBot="1" x14ac:dyDescent="0.3">
      <c r="C6" s="676" t="s">
        <v>293</v>
      </c>
      <c r="D6" s="677"/>
      <c r="E6" s="678"/>
    </row>
    <row r="9" spans="2:7" x14ac:dyDescent="0.25">
      <c r="B9" s="9" t="s">
        <v>157</v>
      </c>
    </row>
    <row r="10" spans="2:7" ht="16.5" thickBot="1" x14ac:dyDescent="0.3"/>
    <row r="11" spans="2:7" x14ac:dyDescent="0.25">
      <c r="B11" s="253" t="s">
        <v>83</v>
      </c>
      <c r="C11" s="254"/>
      <c r="D11" s="254"/>
      <c r="E11" s="254"/>
      <c r="F11" s="254"/>
      <c r="G11" s="254"/>
    </row>
    <row r="12" spans="2:7" ht="333.75" customHeight="1" thickBot="1" x14ac:dyDescent="0.3">
      <c r="B12" s="679" t="s">
        <v>303</v>
      </c>
      <c r="C12" s="680"/>
      <c r="D12" s="680"/>
      <c r="E12" s="680"/>
      <c r="F12" s="680"/>
      <c r="G12" s="680"/>
    </row>
    <row r="13" spans="2:7" x14ac:dyDescent="0.25">
      <c r="B13" s="681" t="s">
        <v>346</v>
      </c>
      <c r="C13" s="682"/>
      <c r="D13" s="682"/>
      <c r="E13" s="682"/>
      <c r="F13" s="682"/>
      <c r="G13" s="683"/>
    </row>
    <row r="14" spans="2:7" x14ac:dyDescent="0.25">
      <c r="B14" s="684" t="s">
        <v>103</v>
      </c>
      <c r="C14" s="685" t="s">
        <v>104</v>
      </c>
      <c r="D14" s="685" t="s">
        <v>105</v>
      </c>
      <c r="E14" s="685" t="s">
        <v>106</v>
      </c>
      <c r="F14" s="685" t="s">
        <v>107</v>
      </c>
      <c r="G14" s="686" t="s">
        <v>108</v>
      </c>
    </row>
    <row r="15" spans="2:7" ht="31.5" x14ac:dyDescent="0.25">
      <c r="B15" s="684" t="s">
        <v>109</v>
      </c>
      <c r="C15" s="687">
        <v>450000</v>
      </c>
      <c r="D15" s="687">
        <v>515000</v>
      </c>
      <c r="E15" s="687">
        <v>595000</v>
      </c>
      <c r="F15" s="687">
        <v>680000</v>
      </c>
      <c r="G15" s="688">
        <v>787000</v>
      </c>
    </row>
    <row r="16" spans="2:7" ht="31.5" x14ac:dyDescent="0.25">
      <c r="B16" s="684" t="s">
        <v>110</v>
      </c>
      <c r="C16" s="183">
        <v>8</v>
      </c>
      <c r="D16" s="689">
        <v>9</v>
      </c>
      <c r="E16" s="689">
        <v>10</v>
      </c>
      <c r="F16" s="689">
        <v>11</v>
      </c>
      <c r="G16" s="690">
        <v>12</v>
      </c>
    </row>
    <row r="17" spans="2:12" x14ac:dyDescent="0.25">
      <c r="B17" s="63"/>
      <c r="C17" s="691"/>
      <c r="D17" s="692"/>
      <c r="E17" s="692"/>
      <c r="F17" s="692"/>
      <c r="G17" s="692"/>
    </row>
    <row r="18" spans="2:12" ht="16.5" thickBot="1" x14ac:dyDescent="0.3">
      <c r="B18" s="130" t="s">
        <v>111</v>
      </c>
      <c r="C18" s="134"/>
      <c r="D18" s="134"/>
      <c r="E18" s="134"/>
      <c r="F18" s="134"/>
      <c r="G18" s="134"/>
      <c r="H18" s="134"/>
      <c r="I18" s="134"/>
      <c r="J18" s="134"/>
      <c r="K18" s="134"/>
    </row>
    <row r="19" spans="2:12" ht="15.75" customHeight="1" thickBot="1" x14ac:dyDescent="0.3">
      <c r="B19" s="259" t="s">
        <v>308</v>
      </c>
      <c r="C19" s="260"/>
      <c r="D19" s="260"/>
      <c r="E19" s="260"/>
      <c r="F19" s="260"/>
      <c r="G19" s="260"/>
      <c r="H19" s="260"/>
      <c r="I19" s="260"/>
      <c r="J19" s="261"/>
      <c r="K19" s="153"/>
    </row>
    <row r="20" spans="2:12" x14ac:dyDescent="0.25">
      <c r="B20" s="154" t="s">
        <v>113</v>
      </c>
      <c r="C20" s="155" t="s">
        <v>104</v>
      </c>
      <c r="D20" s="156" t="s">
        <v>105</v>
      </c>
      <c r="E20" s="156" t="s">
        <v>106</v>
      </c>
      <c r="F20" s="156" t="s">
        <v>114</v>
      </c>
      <c r="G20" s="156" t="s">
        <v>108</v>
      </c>
      <c r="H20" s="201" t="s">
        <v>92</v>
      </c>
      <c r="I20" s="202"/>
      <c r="J20" s="203"/>
    </row>
    <row r="21" spans="2:12" x14ac:dyDescent="0.25">
      <c r="B21" s="137" t="s">
        <v>115</v>
      </c>
      <c r="C21" s="138"/>
      <c r="D21" s="139"/>
      <c r="E21" s="139"/>
      <c r="F21" s="139"/>
      <c r="G21" s="139"/>
      <c r="H21" s="139"/>
      <c r="I21" s="139"/>
      <c r="J21" s="140"/>
    </row>
    <row r="22" spans="2:12" ht="47.25" x14ac:dyDescent="0.25">
      <c r="B22" s="245" t="s">
        <v>116</v>
      </c>
      <c r="C22" s="246">
        <f>G44</f>
        <v>0</v>
      </c>
      <c r="D22" s="246">
        <f>H44</f>
        <v>0</v>
      </c>
      <c r="E22" s="246">
        <f>I44</f>
        <v>0</v>
      </c>
      <c r="F22" s="246">
        <f>E85</f>
        <v>0</v>
      </c>
      <c r="G22" s="246">
        <f>E86</f>
        <v>0</v>
      </c>
      <c r="H22" s="262">
        <f>SUM(C22:G22)</f>
        <v>0</v>
      </c>
      <c r="I22" s="263"/>
      <c r="J22" s="264"/>
    </row>
    <row r="23" spans="2:12" ht="47.25" x14ac:dyDescent="0.25">
      <c r="B23" s="210" t="s">
        <v>117</v>
      </c>
      <c r="C23" s="172">
        <f>F44</f>
        <v>0</v>
      </c>
      <c r="D23" s="172"/>
      <c r="E23" s="172"/>
      <c r="F23" s="172"/>
      <c r="G23" s="172"/>
      <c r="H23" s="169"/>
      <c r="I23" s="169"/>
      <c r="J23" s="169"/>
      <c r="K23" s="693"/>
    </row>
    <row r="24" spans="2:12" ht="31.5" x14ac:dyDescent="0.25">
      <c r="B24" s="210" t="s">
        <v>305</v>
      </c>
      <c r="C24" s="172">
        <f>F60</f>
        <v>0</v>
      </c>
      <c r="D24" s="172">
        <f>F61</f>
        <v>0</v>
      </c>
      <c r="E24" s="172">
        <f>F62</f>
        <v>0</v>
      </c>
      <c r="F24" s="172">
        <f>F63</f>
        <v>0</v>
      </c>
      <c r="G24" s="172">
        <f>F64</f>
        <v>0</v>
      </c>
      <c r="H24" s="265">
        <f>SUM(C24:G24)</f>
        <v>0</v>
      </c>
      <c r="I24" s="265"/>
      <c r="J24" s="265"/>
      <c r="K24" s="693"/>
    </row>
    <row r="25" spans="2:12" x14ac:dyDescent="0.25">
      <c r="B25" s="197" t="s">
        <v>92</v>
      </c>
      <c r="C25" s="169">
        <f>SUM(C22:C23)</f>
        <v>0</v>
      </c>
      <c r="D25" s="169">
        <f>SUM(D22:D23)</f>
        <v>0</v>
      </c>
      <c r="E25" s="169">
        <f>SUM(E22:E23)</f>
        <v>0</v>
      </c>
      <c r="F25" s="169">
        <f>SUM(F22:F23)</f>
        <v>0</v>
      </c>
      <c r="G25" s="169">
        <f>SUM(G22:G23)</f>
        <v>0</v>
      </c>
      <c r="H25" s="265">
        <f>SUM(C25:G25)</f>
        <v>0</v>
      </c>
      <c r="I25" s="265"/>
      <c r="J25" s="265"/>
      <c r="K25" s="693"/>
    </row>
    <row r="26" spans="2:12" x14ac:dyDescent="0.25">
      <c r="B26" s="693"/>
      <c r="C26" s="693"/>
      <c r="D26" s="693"/>
      <c r="E26" s="693"/>
      <c r="F26" s="693"/>
      <c r="G26" s="693"/>
      <c r="H26" s="693"/>
      <c r="I26" s="693"/>
      <c r="J26" s="693"/>
      <c r="K26" s="693"/>
    </row>
    <row r="27" spans="2:12" x14ac:dyDescent="0.25">
      <c r="B27" s="693"/>
      <c r="C27" s="693"/>
      <c r="D27" s="693"/>
      <c r="E27" s="693"/>
      <c r="F27" s="693"/>
      <c r="G27" s="693"/>
      <c r="H27" s="693"/>
      <c r="I27" s="693"/>
      <c r="J27" s="693"/>
      <c r="K27" s="693"/>
    </row>
    <row r="28" spans="2:12" x14ac:dyDescent="0.25">
      <c r="B28" s="247" t="s">
        <v>119</v>
      </c>
      <c r="C28" s="248"/>
      <c r="D28" s="248"/>
      <c r="E28" s="248"/>
      <c r="F28" s="248"/>
      <c r="G28" s="248"/>
      <c r="H28" s="248"/>
      <c r="I28" s="248"/>
      <c r="J28" s="248"/>
      <c r="K28" s="248"/>
    </row>
    <row r="29" spans="2:12" ht="148.5" customHeight="1" x14ac:dyDescent="0.25">
      <c r="B29" s="694" t="s">
        <v>159</v>
      </c>
      <c r="C29" s="695"/>
      <c r="D29" s="695"/>
      <c r="E29" s="695"/>
      <c r="F29" s="695"/>
      <c r="G29" s="695"/>
      <c r="H29" s="695"/>
      <c r="I29" s="695"/>
      <c r="J29" s="695"/>
      <c r="K29" s="695"/>
    </row>
    <row r="30" spans="2:12" ht="78.75" x14ac:dyDescent="0.25">
      <c r="B30" s="193" t="s">
        <v>113</v>
      </c>
      <c r="C30" s="141" t="s">
        <v>120</v>
      </c>
      <c r="D30" s="136" t="s">
        <v>121</v>
      </c>
      <c r="E30" s="141" t="s">
        <v>122</v>
      </c>
      <c r="F30" s="136" t="s">
        <v>123</v>
      </c>
      <c r="G30" s="136" t="s">
        <v>290</v>
      </c>
      <c r="H30" s="136" t="s">
        <v>105</v>
      </c>
      <c r="I30" s="136" t="s">
        <v>106</v>
      </c>
      <c r="J30" s="136" t="s">
        <v>114</v>
      </c>
      <c r="K30" s="136" t="s">
        <v>108</v>
      </c>
      <c r="L30" s="135" t="s">
        <v>124</v>
      </c>
    </row>
    <row r="31" spans="2:12" x14ac:dyDescent="0.25">
      <c r="B31" s="249"/>
      <c r="C31" s="250"/>
      <c r="D31" s="251"/>
      <c r="E31" s="250"/>
      <c r="F31" s="251"/>
      <c r="G31" s="251"/>
      <c r="H31" s="251"/>
      <c r="I31" s="251"/>
      <c r="J31" s="251"/>
      <c r="K31" s="251"/>
      <c r="L31" s="696"/>
    </row>
    <row r="32" spans="2:12" x14ac:dyDescent="0.25">
      <c r="B32" s="697" t="s">
        <v>125</v>
      </c>
      <c r="C32" s="697"/>
      <c r="D32" s="697"/>
      <c r="E32" s="697"/>
      <c r="F32" s="698">
        <f>D75</f>
        <v>0</v>
      </c>
      <c r="G32" s="698">
        <f>E84</f>
        <v>0</v>
      </c>
      <c r="H32" s="698">
        <f>E76</f>
        <v>0</v>
      </c>
      <c r="I32" s="698">
        <f>E77</f>
        <v>0</v>
      </c>
      <c r="J32" s="698">
        <f>E78</f>
        <v>0</v>
      </c>
      <c r="K32" s="698">
        <f>E79</f>
        <v>0</v>
      </c>
      <c r="L32" s="696"/>
    </row>
    <row r="33" spans="2:12" x14ac:dyDescent="0.25">
      <c r="B33" s="697" t="s">
        <v>126</v>
      </c>
      <c r="C33" s="697"/>
      <c r="D33" s="697"/>
      <c r="E33" s="697"/>
      <c r="F33" s="698">
        <f>D84</f>
        <v>0</v>
      </c>
      <c r="G33" s="698">
        <f>E84</f>
        <v>0</v>
      </c>
      <c r="H33" s="698">
        <f>E85</f>
        <v>0</v>
      </c>
      <c r="I33" s="698">
        <f>E86</f>
        <v>0</v>
      </c>
      <c r="J33" s="698">
        <f>E85</f>
        <v>0</v>
      </c>
      <c r="K33" s="698">
        <f>E86</f>
        <v>0</v>
      </c>
      <c r="L33" s="696"/>
    </row>
    <row r="34" spans="2:12" x14ac:dyDescent="0.25">
      <c r="B34" s="697" t="s">
        <v>131</v>
      </c>
      <c r="C34" s="697"/>
      <c r="D34" s="697"/>
      <c r="E34" s="697"/>
      <c r="F34" s="699"/>
      <c r="G34" s="698"/>
      <c r="H34" s="698"/>
      <c r="I34" s="698"/>
      <c r="J34" s="698"/>
      <c r="K34" s="698"/>
      <c r="L34" s="696"/>
    </row>
    <row r="35" spans="2:12" x14ac:dyDescent="0.25">
      <c r="B35" s="697" t="s">
        <v>128</v>
      </c>
      <c r="C35" s="697"/>
      <c r="D35" s="697"/>
      <c r="E35" s="697"/>
      <c r="F35" s="136"/>
      <c r="G35" s="136"/>
      <c r="H35" s="698">
        <f>G65</f>
        <v>0</v>
      </c>
      <c r="I35" s="698">
        <f>G66</f>
        <v>0</v>
      </c>
      <c r="J35" s="698">
        <f>G67</f>
        <v>0</v>
      </c>
      <c r="K35" s="698">
        <f>G68</f>
        <v>0</v>
      </c>
      <c r="L35" s="696"/>
    </row>
    <row r="36" spans="2:12" x14ac:dyDescent="0.25">
      <c r="B36" s="700" t="s">
        <v>129</v>
      </c>
      <c r="C36" s="701"/>
      <c r="D36" s="701"/>
      <c r="E36" s="701"/>
      <c r="F36" s="702">
        <f>SUM(F32:F34)</f>
        <v>0</v>
      </c>
      <c r="G36" s="702">
        <f>SUM(G32:G34)</f>
        <v>0</v>
      </c>
      <c r="H36" s="702">
        <f>SUM(H32:H34)-H35</f>
        <v>0</v>
      </c>
      <c r="I36" s="702">
        <f t="shared" ref="I36:K36" si="0">SUM(I32:I34)-I35</f>
        <v>0</v>
      </c>
      <c r="J36" s="702">
        <f t="shared" si="0"/>
        <v>0</v>
      </c>
      <c r="K36" s="702">
        <f t="shared" si="0"/>
        <v>0</v>
      </c>
      <c r="L36" s="696"/>
    </row>
    <row r="37" spans="2:12" x14ac:dyDescent="0.25">
      <c r="B37" s="164" t="s">
        <v>115</v>
      </c>
      <c r="C37" s="165"/>
      <c r="D37" s="165"/>
      <c r="E37" s="166"/>
      <c r="F37" s="197"/>
      <c r="G37" s="197"/>
      <c r="H37" s="197"/>
      <c r="I37" s="197"/>
      <c r="J37" s="197"/>
      <c r="K37" s="197"/>
      <c r="L37" s="696"/>
    </row>
    <row r="38" spans="2:12" x14ac:dyDescent="0.25">
      <c r="B38" s="703" t="s">
        <v>160</v>
      </c>
      <c r="C38" s="703" t="s">
        <v>161</v>
      </c>
      <c r="D38" s="704"/>
      <c r="E38" s="705"/>
      <c r="F38" s="706"/>
      <c r="G38" s="706">
        <v>0</v>
      </c>
      <c r="H38" s="706"/>
      <c r="I38" s="706"/>
      <c r="J38" s="706"/>
      <c r="K38" s="706"/>
      <c r="L38" s="696"/>
    </row>
    <row r="39" spans="2:12" x14ac:dyDescent="0.25">
      <c r="B39" s="707"/>
      <c r="C39" s="707"/>
      <c r="D39" s="704"/>
      <c r="E39" s="708"/>
      <c r="F39" s="706"/>
      <c r="G39" s="706"/>
      <c r="H39" s="706"/>
      <c r="I39" s="706"/>
      <c r="J39" s="706"/>
      <c r="K39" s="706"/>
      <c r="L39" s="696"/>
    </row>
    <row r="40" spans="2:12" ht="15" customHeight="1" x14ac:dyDescent="0.25">
      <c r="B40" s="707"/>
      <c r="C40" s="707"/>
      <c r="D40" s="704"/>
      <c r="E40" s="708"/>
      <c r="F40" s="706"/>
      <c r="G40" s="706"/>
      <c r="H40" s="706"/>
      <c r="I40" s="706"/>
      <c r="J40" s="706"/>
      <c r="K40" s="706"/>
      <c r="L40" s="696"/>
    </row>
    <row r="41" spans="2:12" ht="15" customHeight="1" x14ac:dyDescent="0.25">
      <c r="B41" s="707"/>
      <c r="C41" s="707"/>
      <c r="D41" s="704"/>
      <c r="E41" s="708"/>
      <c r="F41" s="706"/>
      <c r="G41" s="706"/>
      <c r="H41" s="706"/>
      <c r="I41" s="706"/>
      <c r="J41" s="706"/>
      <c r="K41" s="706"/>
      <c r="L41" s="696"/>
    </row>
    <row r="42" spans="2:12" ht="15" customHeight="1" x14ac:dyDescent="0.25">
      <c r="B42" s="707"/>
      <c r="C42" s="707"/>
      <c r="D42" s="704"/>
      <c r="E42" s="708"/>
      <c r="F42" s="706"/>
      <c r="G42" s="706"/>
      <c r="H42" s="706"/>
      <c r="I42" s="706"/>
      <c r="J42" s="706"/>
      <c r="K42" s="706"/>
      <c r="L42" s="696"/>
    </row>
    <row r="43" spans="2:12" x14ac:dyDescent="0.25">
      <c r="B43" s="707"/>
      <c r="C43" s="707"/>
      <c r="D43" s="704"/>
      <c r="E43" s="708"/>
      <c r="F43" s="706"/>
      <c r="G43" s="706"/>
      <c r="H43" s="706"/>
      <c r="I43" s="706"/>
      <c r="J43" s="706"/>
      <c r="K43" s="706"/>
      <c r="L43" s="696"/>
    </row>
    <row r="44" spans="2:12" x14ac:dyDescent="0.25">
      <c r="B44" s="168" t="s">
        <v>92</v>
      </c>
      <c r="C44" s="168"/>
      <c r="D44" s="169"/>
      <c r="E44" s="170"/>
      <c r="F44" s="169">
        <f>'C2. Transfer and Handover Fees'!H74</f>
        <v>0</v>
      </c>
      <c r="G44" s="169">
        <f t="shared" ref="G44:K44" si="1">SUM(G38:G43)*(1-G36)</f>
        <v>0</v>
      </c>
      <c r="H44" s="169">
        <f t="shared" si="1"/>
        <v>0</v>
      </c>
      <c r="I44" s="169">
        <f t="shared" si="1"/>
        <v>0</v>
      </c>
      <c r="J44" s="169">
        <f t="shared" si="1"/>
        <v>0</v>
      </c>
      <c r="K44" s="169">
        <f t="shared" si="1"/>
        <v>0</v>
      </c>
      <c r="L44" s="696"/>
    </row>
    <row r="45" spans="2:12" x14ac:dyDescent="0.25">
      <c r="B45" s="693"/>
      <c r="C45" s="693"/>
      <c r="D45" s="693"/>
      <c r="E45" s="693"/>
      <c r="F45" s="693"/>
      <c r="G45" s="693"/>
      <c r="H45" s="693"/>
      <c r="I45" s="693"/>
      <c r="J45" s="693"/>
      <c r="K45" s="693"/>
    </row>
    <row r="46" spans="2:12" x14ac:dyDescent="0.25">
      <c r="B46" s="693"/>
      <c r="C46" s="693"/>
      <c r="D46" s="693"/>
      <c r="E46" s="693"/>
      <c r="F46" s="693"/>
      <c r="G46" s="693"/>
      <c r="H46" s="693"/>
      <c r="I46" s="693"/>
      <c r="J46" s="693"/>
      <c r="K46" s="693"/>
    </row>
    <row r="47" spans="2:12" x14ac:dyDescent="0.25">
      <c r="B47" s="247" t="s">
        <v>130</v>
      </c>
      <c r="C47" s="248"/>
      <c r="D47" s="248"/>
      <c r="E47" s="248"/>
      <c r="F47" s="248"/>
      <c r="G47" s="248"/>
      <c r="H47" s="248"/>
      <c r="I47" s="248"/>
      <c r="J47" s="248"/>
      <c r="K47" s="248"/>
    </row>
    <row r="48" spans="2:12" ht="149.25" customHeight="1" x14ac:dyDescent="0.25">
      <c r="B48" s="694" t="s">
        <v>301</v>
      </c>
      <c r="C48" s="695"/>
      <c r="D48" s="695"/>
      <c r="E48" s="695"/>
      <c r="F48" s="695"/>
      <c r="G48" s="695"/>
      <c r="H48" s="695"/>
      <c r="I48" s="695"/>
      <c r="J48" s="695"/>
      <c r="K48" s="695"/>
    </row>
    <row r="49" spans="2:11" ht="47.25" x14ac:dyDescent="0.25">
      <c r="B49" s="193" t="s">
        <v>113</v>
      </c>
      <c r="C49" s="141" t="s">
        <v>120</v>
      </c>
      <c r="D49" s="136" t="s">
        <v>298</v>
      </c>
      <c r="E49" s="141" t="s">
        <v>122</v>
      </c>
      <c r="F49" s="136" t="s">
        <v>104</v>
      </c>
      <c r="G49" s="136" t="s">
        <v>105</v>
      </c>
      <c r="H49" s="136" t="s">
        <v>106</v>
      </c>
      <c r="I49" s="136" t="s">
        <v>114</v>
      </c>
      <c r="J49" s="136" t="s">
        <v>108</v>
      </c>
      <c r="K49" s="136" t="s">
        <v>124</v>
      </c>
    </row>
    <row r="50" spans="2:11" ht="15.75" customHeight="1" x14ac:dyDescent="0.25">
      <c r="B50" s="199"/>
      <c r="C50" s="200"/>
      <c r="D50" s="136"/>
      <c r="E50" s="200"/>
      <c r="F50" s="136"/>
      <c r="G50" s="136"/>
      <c r="H50" s="136"/>
      <c r="I50" s="136"/>
      <c r="J50" s="136"/>
      <c r="K50" s="709"/>
    </row>
    <row r="51" spans="2:11" ht="15" customHeight="1" x14ac:dyDescent="0.25">
      <c r="B51" s="697" t="s">
        <v>125</v>
      </c>
      <c r="C51" s="697"/>
      <c r="D51" s="697"/>
      <c r="E51" s="697"/>
      <c r="F51" s="698">
        <v>0</v>
      </c>
      <c r="G51" s="698">
        <v>0</v>
      </c>
      <c r="H51" s="698">
        <v>0</v>
      </c>
      <c r="I51" s="698">
        <v>0</v>
      </c>
      <c r="J51" s="698">
        <v>0</v>
      </c>
      <c r="K51" s="709"/>
    </row>
    <row r="52" spans="2:11" ht="15" customHeight="1" x14ac:dyDescent="0.25">
      <c r="B52" s="697" t="s">
        <v>126</v>
      </c>
      <c r="C52" s="697"/>
      <c r="D52" s="697"/>
      <c r="E52" s="697"/>
      <c r="F52" s="698">
        <v>0</v>
      </c>
      <c r="G52" s="698">
        <v>0</v>
      </c>
      <c r="H52" s="698">
        <v>0</v>
      </c>
      <c r="I52" s="698">
        <v>0</v>
      </c>
      <c r="J52" s="698">
        <v>0</v>
      </c>
      <c r="K52" s="709"/>
    </row>
    <row r="53" spans="2:11" ht="15" customHeight="1" x14ac:dyDescent="0.25">
      <c r="B53" s="697" t="s">
        <v>307</v>
      </c>
      <c r="C53" s="697"/>
      <c r="D53" s="697"/>
      <c r="E53" s="697"/>
      <c r="F53" s="698"/>
      <c r="G53" s="698"/>
      <c r="H53" s="698"/>
      <c r="I53" s="698"/>
      <c r="J53" s="698"/>
      <c r="K53" s="709"/>
    </row>
    <row r="54" spans="2:11" ht="15" customHeight="1" x14ac:dyDescent="0.25">
      <c r="B54" s="697" t="s">
        <v>132</v>
      </c>
      <c r="C54" s="697"/>
      <c r="D54" s="697"/>
      <c r="E54" s="697"/>
      <c r="F54" s="136"/>
      <c r="G54" s="698">
        <v>0</v>
      </c>
      <c r="H54" s="698">
        <v>0</v>
      </c>
      <c r="I54" s="698">
        <v>0</v>
      </c>
      <c r="J54" s="698">
        <v>0</v>
      </c>
      <c r="K54" s="709"/>
    </row>
    <row r="55" spans="2:11" x14ac:dyDescent="0.25">
      <c r="B55" s="700" t="s">
        <v>129</v>
      </c>
      <c r="C55" s="701"/>
      <c r="D55" s="701"/>
      <c r="E55" s="701"/>
      <c r="F55" s="702">
        <v>0</v>
      </c>
      <c r="G55" s="702">
        <v>0</v>
      </c>
      <c r="H55" s="702">
        <v>0</v>
      </c>
      <c r="I55" s="702">
        <v>0</v>
      </c>
      <c r="J55" s="702">
        <v>0</v>
      </c>
      <c r="K55" s="709"/>
    </row>
    <row r="56" spans="2:11" x14ac:dyDescent="0.25">
      <c r="B56" s="204" t="s">
        <v>115</v>
      </c>
      <c r="C56" s="205"/>
      <c r="D56" s="205"/>
      <c r="E56" s="206"/>
      <c r="F56" s="197"/>
      <c r="G56" s="197"/>
      <c r="H56" s="197"/>
      <c r="I56" s="197"/>
      <c r="J56" s="197"/>
      <c r="K56" s="709"/>
    </row>
    <row r="57" spans="2:11" ht="16.5" customHeight="1" x14ac:dyDescent="0.25">
      <c r="B57" s="710"/>
      <c r="C57" s="711"/>
      <c r="D57" s="712"/>
      <c r="E57" s="711"/>
      <c r="F57" s="706"/>
      <c r="G57" s="706"/>
      <c r="H57" s="706"/>
      <c r="I57" s="706"/>
      <c r="J57" s="706"/>
      <c r="K57" s="709"/>
    </row>
    <row r="58" spans="2:11" x14ac:dyDescent="0.25">
      <c r="B58" s="710"/>
      <c r="C58" s="711"/>
      <c r="D58" s="712"/>
      <c r="E58" s="711"/>
      <c r="F58" s="706"/>
      <c r="G58" s="706"/>
      <c r="H58" s="706"/>
      <c r="I58" s="706"/>
      <c r="J58" s="706"/>
      <c r="K58" s="709"/>
    </row>
    <row r="59" spans="2:11" ht="15.75" customHeight="1" x14ac:dyDescent="0.25">
      <c r="B59" s="710"/>
      <c r="C59" s="711"/>
      <c r="D59" s="712"/>
      <c r="E59" s="711"/>
      <c r="F59" s="706"/>
      <c r="G59" s="706"/>
      <c r="H59" s="706"/>
      <c r="I59" s="706"/>
      <c r="J59" s="706"/>
      <c r="K59" s="709"/>
    </row>
    <row r="60" spans="2:11" x14ac:dyDescent="0.25">
      <c r="B60" s="168" t="s">
        <v>92</v>
      </c>
      <c r="C60" s="168"/>
      <c r="D60" s="169"/>
      <c r="E60" s="170"/>
      <c r="F60" s="169">
        <v>0</v>
      </c>
      <c r="G60" s="169">
        <v>0</v>
      </c>
      <c r="H60" s="169">
        <v>0</v>
      </c>
      <c r="I60" s="169">
        <v>0</v>
      </c>
      <c r="J60" s="169">
        <v>0</v>
      </c>
      <c r="K60" s="709"/>
    </row>
    <row r="61" spans="2:11" x14ac:dyDescent="0.25">
      <c r="B61" s="713"/>
      <c r="C61" s="713"/>
      <c r="D61" s="713"/>
      <c r="E61" s="713"/>
      <c r="F61" s="713"/>
      <c r="G61" s="713"/>
      <c r="H61" s="713"/>
      <c r="I61" s="713"/>
      <c r="J61" s="713"/>
      <c r="K61" s="713"/>
    </row>
    <row r="62" spans="2:11" x14ac:dyDescent="0.25">
      <c r="B62" s="713"/>
      <c r="C62" s="713"/>
      <c r="D62" s="713"/>
      <c r="E62" s="713"/>
      <c r="F62" s="713"/>
      <c r="G62" s="713"/>
      <c r="H62" s="713"/>
      <c r="I62" s="713"/>
      <c r="J62" s="713"/>
      <c r="K62" s="713"/>
    </row>
    <row r="63" spans="2:11" ht="16.5" thickBot="1" x14ac:dyDescent="0.3">
      <c r="B63" s="130" t="s">
        <v>133</v>
      </c>
      <c r="C63" s="713"/>
      <c r="D63" s="713"/>
      <c r="E63" s="713"/>
      <c r="F63" s="713"/>
      <c r="G63" s="713"/>
      <c r="H63" s="713"/>
      <c r="I63" s="713"/>
      <c r="J63" s="713"/>
      <c r="K63" s="713"/>
    </row>
    <row r="64" spans="2:11" x14ac:dyDescent="0.25">
      <c r="B64" s="268" t="s">
        <v>134</v>
      </c>
      <c r="C64" s="269"/>
      <c r="D64" s="269"/>
      <c r="E64" s="269"/>
      <c r="F64" s="269"/>
      <c r="G64" s="148" t="s">
        <v>135</v>
      </c>
    </row>
    <row r="65" spans="2:11" x14ac:dyDescent="0.25">
      <c r="B65" s="270" t="s">
        <v>136</v>
      </c>
      <c r="C65" s="271"/>
      <c r="D65" s="271"/>
      <c r="E65" s="271"/>
      <c r="F65" s="272"/>
      <c r="G65" s="149"/>
    </row>
    <row r="66" spans="2:11" x14ac:dyDescent="0.25">
      <c r="B66" s="270" t="s">
        <v>137</v>
      </c>
      <c r="C66" s="271"/>
      <c r="D66" s="271"/>
      <c r="E66" s="271"/>
      <c r="F66" s="272"/>
      <c r="G66" s="149"/>
    </row>
    <row r="67" spans="2:11" x14ac:dyDescent="0.25">
      <c r="B67" s="270" t="s">
        <v>138</v>
      </c>
      <c r="C67" s="271"/>
      <c r="D67" s="271"/>
      <c r="E67" s="271"/>
      <c r="F67" s="272"/>
      <c r="G67" s="149"/>
    </row>
    <row r="68" spans="2:11" ht="15.75" customHeight="1" thickBot="1" x14ac:dyDescent="0.3">
      <c r="B68" s="273" t="s">
        <v>139</v>
      </c>
      <c r="C68" s="274"/>
      <c r="D68" s="274"/>
      <c r="E68" s="274"/>
      <c r="F68" s="275"/>
      <c r="G68" s="150"/>
    </row>
    <row r="69" spans="2:11" x14ac:dyDescent="0.25">
      <c r="B69" s="130"/>
      <c r="C69" s="130"/>
      <c r="D69" s="130"/>
      <c r="E69" s="130"/>
      <c r="F69" s="130"/>
      <c r="G69" s="130"/>
      <c r="H69" s="130"/>
      <c r="I69" s="130"/>
      <c r="J69" s="130"/>
      <c r="K69" s="130"/>
    </row>
    <row r="70" spans="2:11" x14ac:dyDescent="0.25">
      <c r="B70" s="713"/>
      <c r="C70" s="713"/>
      <c r="D70" s="713"/>
      <c r="E70" s="713"/>
      <c r="F70" s="713"/>
      <c r="G70" s="713"/>
      <c r="H70" s="713"/>
      <c r="I70" s="713"/>
      <c r="J70" s="713"/>
      <c r="K70" s="713"/>
    </row>
    <row r="71" spans="2:11" x14ac:dyDescent="0.25">
      <c r="B71" s="276" t="s">
        <v>162</v>
      </c>
      <c r="C71" s="276"/>
      <c r="D71" s="276"/>
      <c r="E71" s="276"/>
      <c r="F71" s="276"/>
    </row>
    <row r="72" spans="2:11" x14ac:dyDescent="0.25">
      <c r="B72" s="266" t="s">
        <v>141</v>
      </c>
      <c r="C72" s="266"/>
      <c r="D72" s="266"/>
      <c r="E72" s="266"/>
      <c r="F72" s="266"/>
      <c r="G72" s="713"/>
      <c r="H72" s="713"/>
      <c r="I72" s="713"/>
      <c r="J72" s="713"/>
      <c r="K72" s="713"/>
    </row>
    <row r="73" spans="2:11" x14ac:dyDescent="0.25">
      <c r="B73" s="267" t="s">
        <v>142</v>
      </c>
      <c r="C73" s="267" t="s">
        <v>143</v>
      </c>
      <c r="D73" s="267" t="s">
        <v>144</v>
      </c>
      <c r="E73" s="267"/>
      <c r="F73" s="277" t="s">
        <v>145</v>
      </c>
    </row>
    <row r="74" spans="2:11" ht="47.25" x14ac:dyDescent="0.25">
      <c r="B74" s="267"/>
      <c r="C74" s="267"/>
      <c r="D74" s="80" t="s">
        <v>146</v>
      </c>
      <c r="E74" s="151" t="s">
        <v>147</v>
      </c>
      <c r="F74" s="278"/>
    </row>
    <row r="75" spans="2:11" x14ac:dyDescent="0.25">
      <c r="B75" s="152" t="s">
        <v>104</v>
      </c>
      <c r="C75" s="81"/>
      <c r="D75" s="133"/>
      <c r="E75" s="133"/>
      <c r="F75" s="133"/>
    </row>
    <row r="76" spans="2:11" x14ac:dyDescent="0.25">
      <c r="B76" s="152" t="s">
        <v>105</v>
      </c>
      <c r="C76" s="81"/>
      <c r="D76" s="133"/>
      <c r="E76" s="133"/>
      <c r="F76" s="133"/>
    </row>
    <row r="77" spans="2:11" x14ac:dyDescent="0.25">
      <c r="B77" s="152" t="s">
        <v>106</v>
      </c>
      <c r="C77" s="81"/>
      <c r="D77" s="133"/>
      <c r="E77" s="133"/>
      <c r="F77" s="133"/>
    </row>
    <row r="78" spans="2:11" x14ac:dyDescent="0.25">
      <c r="B78" s="152" t="s">
        <v>114</v>
      </c>
      <c r="C78" s="81"/>
      <c r="D78" s="133"/>
      <c r="E78" s="133"/>
      <c r="F78" s="133"/>
    </row>
    <row r="79" spans="2:11" x14ac:dyDescent="0.25">
      <c r="B79" s="152" t="s">
        <v>108</v>
      </c>
      <c r="C79" s="81"/>
      <c r="D79" s="133"/>
      <c r="E79" s="133"/>
      <c r="F79" s="133"/>
    </row>
    <row r="80" spans="2:11" x14ac:dyDescent="0.25">
      <c r="B80" s="713"/>
      <c r="C80" s="713"/>
      <c r="D80" s="713"/>
      <c r="E80" s="713"/>
      <c r="F80" s="713"/>
    </row>
    <row r="81" spans="2:6" x14ac:dyDescent="0.25">
      <c r="B81" s="130" t="s">
        <v>149</v>
      </c>
      <c r="C81" s="713"/>
      <c r="D81" s="713"/>
      <c r="E81" s="713"/>
      <c r="F81" s="713"/>
    </row>
    <row r="82" spans="2:6" x14ac:dyDescent="0.25">
      <c r="B82" s="267" t="s">
        <v>150</v>
      </c>
      <c r="C82" s="267" t="s">
        <v>151</v>
      </c>
      <c r="D82" s="267" t="s">
        <v>144</v>
      </c>
      <c r="E82" s="267"/>
      <c r="F82" s="277" t="s">
        <v>145</v>
      </c>
    </row>
    <row r="83" spans="2:6" ht="47.25" x14ac:dyDescent="0.25">
      <c r="B83" s="267"/>
      <c r="C83" s="267"/>
      <c r="D83" s="80" t="s">
        <v>146</v>
      </c>
      <c r="E83" s="151" t="s">
        <v>147</v>
      </c>
      <c r="F83" s="278"/>
    </row>
    <row r="84" spans="2:6" ht="31.5" x14ac:dyDescent="0.25">
      <c r="B84" s="152" t="s">
        <v>152</v>
      </c>
      <c r="C84" s="81" t="s">
        <v>261</v>
      </c>
      <c r="D84" s="132"/>
      <c r="E84" s="133"/>
      <c r="F84" s="133"/>
    </row>
    <row r="85" spans="2:6" ht="31.5" x14ac:dyDescent="0.25">
      <c r="B85" s="152" t="s">
        <v>154</v>
      </c>
      <c r="C85" s="81" t="s">
        <v>292</v>
      </c>
      <c r="D85" s="132"/>
      <c r="E85" s="133"/>
      <c r="F85" s="133"/>
    </row>
    <row r="86" spans="2:6" ht="31.5" x14ac:dyDescent="0.25">
      <c r="B86" s="152" t="s">
        <v>163</v>
      </c>
      <c r="C86" s="81" t="s">
        <v>292</v>
      </c>
      <c r="D86" s="132"/>
      <c r="E86" s="133"/>
      <c r="F86" s="133"/>
    </row>
  </sheetData>
  <mergeCells count="36">
    <mergeCell ref="B82:B83"/>
    <mergeCell ref="C82:C83"/>
    <mergeCell ref="D82:E82"/>
    <mergeCell ref="F82:F83"/>
    <mergeCell ref="F73:F74"/>
    <mergeCell ref="B48:K48"/>
    <mergeCell ref="B51:E51"/>
    <mergeCell ref="B67:F67"/>
    <mergeCell ref="B68:F68"/>
    <mergeCell ref="B71:F71"/>
    <mergeCell ref="B72:F72"/>
    <mergeCell ref="B73:B74"/>
    <mergeCell ref="C73:C74"/>
    <mergeCell ref="D73:E73"/>
    <mergeCell ref="B52:E52"/>
    <mergeCell ref="B53:E53"/>
    <mergeCell ref="B54:E54"/>
    <mergeCell ref="B64:F64"/>
    <mergeCell ref="B65:F65"/>
    <mergeCell ref="B66:F66"/>
    <mergeCell ref="B32:E32"/>
    <mergeCell ref="B33:E33"/>
    <mergeCell ref="B34:E34"/>
    <mergeCell ref="B35:E35"/>
    <mergeCell ref="B13:G13"/>
    <mergeCell ref="B19:J19"/>
    <mergeCell ref="H22:J22"/>
    <mergeCell ref="H24:J24"/>
    <mergeCell ref="H25:J25"/>
    <mergeCell ref="B29:K29"/>
    <mergeCell ref="B12:G12"/>
    <mergeCell ref="C2:E2"/>
    <mergeCell ref="C3:E3"/>
    <mergeCell ref="C4:E4"/>
    <mergeCell ref="C6:E6"/>
    <mergeCell ref="B11:G11"/>
  </mergeCells>
  <pageMargins left="0.25" right="0.25" top="0.75" bottom="0.75" header="0.3" footer="0.3"/>
  <pageSetup paperSize="9" scale="53"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7E8CA-1C72-4155-841A-3F9A7DE8E7AE}">
  <dimension ref="A2:H143"/>
  <sheetViews>
    <sheetView topLeftCell="A39" workbookViewId="0">
      <selection activeCell="B137" sqref="B137:B142"/>
    </sheetView>
  </sheetViews>
  <sheetFormatPr defaultRowHeight="15" x14ac:dyDescent="0.25"/>
  <cols>
    <col min="2" max="2" width="24.5703125" customWidth="1"/>
    <col min="3" max="3" width="16.85546875" customWidth="1"/>
    <col min="4" max="4" width="15" customWidth="1"/>
    <col min="5" max="5" width="98.140625" customWidth="1"/>
    <col min="6" max="6" width="18.42578125" customWidth="1"/>
    <col min="7" max="7" width="14.85546875" customWidth="1"/>
    <col min="8" max="8" width="9.85546875" bestFit="1" customWidth="1"/>
  </cols>
  <sheetData>
    <row r="2" spans="2:6" ht="18.75" x14ac:dyDescent="0.25">
      <c r="C2" s="334" t="s">
        <v>81</v>
      </c>
      <c r="D2" s="334"/>
      <c r="E2" s="334"/>
    </row>
    <row r="3" spans="2:6" ht="18.75" x14ac:dyDescent="0.25">
      <c r="C3" s="334" t="s">
        <v>82</v>
      </c>
      <c r="D3" s="334"/>
      <c r="E3" s="334"/>
    </row>
    <row r="4" spans="2:6" ht="37.700000000000003" customHeight="1" x14ac:dyDescent="0.25">
      <c r="C4" s="334" t="s">
        <v>164</v>
      </c>
      <c r="D4" s="334"/>
      <c r="E4" s="334"/>
    </row>
    <row r="5" spans="2:6" ht="18.75" x14ac:dyDescent="0.25">
      <c r="C5" s="334" t="s">
        <v>165</v>
      </c>
      <c r="D5" s="334"/>
      <c r="E5" s="334"/>
    </row>
    <row r="8" spans="2:6" x14ac:dyDescent="0.25">
      <c r="B8" s="8" t="s">
        <v>166</v>
      </c>
    </row>
    <row r="10" spans="2:6" ht="15.75" x14ac:dyDescent="0.25">
      <c r="B10" s="335" t="s">
        <v>167</v>
      </c>
      <c r="C10" s="336"/>
      <c r="D10" s="10" t="s">
        <v>168</v>
      </c>
      <c r="E10" s="10" t="s">
        <v>113</v>
      </c>
      <c r="F10" s="11" t="s">
        <v>91</v>
      </c>
    </row>
    <row r="11" spans="2:6" ht="15.75" x14ac:dyDescent="0.25">
      <c r="B11" s="330" t="s">
        <v>169</v>
      </c>
      <c r="C11" s="330"/>
      <c r="D11" s="34">
        <v>1</v>
      </c>
      <c r="E11" s="31" t="s">
        <v>170</v>
      </c>
      <c r="F11" s="35">
        <f t="shared" ref="F11:F20" si="0">H44</f>
        <v>0</v>
      </c>
    </row>
    <row r="12" spans="2:6" ht="15.75" x14ac:dyDescent="0.25">
      <c r="B12" s="330"/>
      <c r="C12" s="330"/>
      <c r="D12" s="34">
        <v>2</v>
      </c>
      <c r="E12" s="31" t="s">
        <v>171</v>
      </c>
      <c r="F12" s="35">
        <f t="shared" si="0"/>
        <v>0</v>
      </c>
    </row>
    <row r="13" spans="2:6" ht="15.75" x14ac:dyDescent="0.25">
      <c r="B13" s="330"/>
      <c r="C13" s="330"/>
      <c r="D13" s="34">
        <v>3</v>
      </c>
      <c r="E13" s="32" t="s">
        <v>172</v>
      </c>
      <c r="F13" s="35">
        <f t="shared" si="0"/>
        <v>0</v>
      </c>
    </row>
    <row r="14" spans="2:6" ht="15.75" x14ac:dyDescent="0.25">
      <c r="B14" s="330"/>
      <c r="C14" s="330"/>
      <c r="D14" s="34">
        <v>4</v>
      </c>
      <c r="E14" s="32" t="s">
        <v>173</v>
      </c>
      <c r="F14" s="35">
        <f t="shared" si="0"/>
        <v>0</v>
      </c>
    </row>
    <row r="15" spans="2:6" ht="15.75" x14ac:dyDescent="0.25">
      <c r="B15" s="330"/>
      <c r="C15" s="330"/>
      <c r="D15" s="34">
        <v>5</v>
      </c>
      <c r="E15" s="32" t="s">
        <v>174</v>
      </c>
      <c r="F15" s="35">
        <f t="shared" si="0"/>
        <v>0</v>
      </c>
    </row>
    <row r="16" spans="2:6" ht="18" customHeight="1" x14ac:dyDescent="0.25">
      <c r="B16" s="330"/>
      <c r="C16" s="330"/>
      <c r="D16" s="34">
        <v>6</v>
      </c>
      <c r="E16" s="33" t="s">
        <v>175</v>
      </c>
      <c r="F16" s="35">
        <f t="shared" si="0"/>
        <v>0</v>
      </c>
    </row>
    <row r="17" spans="2:7" ht="51" customHeight="1" x14ac:dyDescent="0.25">
      <c r="B17" s="330"/>
      <c r="C17" s="330"/>
      <c r="D17" s="34">
        <v>7</v>
      </c>
      <c r="E17" s="33" t="s">
        <v>176</v>
      </c>
      <c r="F17" s="35">
        <f t="shared" si="0"/>
        <v>0</v>
      </c>
    </row>
    <row r="18" spans="2:7" ht="15.6" customHeight="1" x14ac:dyDescent="0.25">
      <c r="B18" s="324" t="s">
        <v>177</v>
      </c>
      <c r="C18" s="325"/>
      <c r="D18" s="34">
        <v>8</v>
      </c>
      <c r="E18" s="32" t="s">
        <v>104</v>
      </c>
      <c r="F18" s="35">
        <f t="shared" si="0"/>
        <v>0</v>
      </c>
    </row>
    <row r="19" spans="2:7" ht="15.75" x14ac:dyDescent="0.25">
      <c r="B19" s="326"/>
      <c r="C19" s="327"/>
      <c r="D19" s="34">
        <v>9</v>
      </c>
      <c r="E19" s="32" t="s">
        <v>105</v>
      </c>
      <c r="F19" s="35">
        <f t="shared" si="0"/>
        <v>0</v>
      </c>
    </row>
    <row r="20" spans="2:7" ht="15.75" x14ac:dyDescent="0.25">
      <c r="B20" s="326"/>
      <c r="C20" s="327"/>
      <c r="D20" s="34">
        <v>10</v>
      </c>
      <c r="E20" s="32" t="s">
        <v>106</v>
      </c>
      <c r="F20" s="35">
        <f t="shared" si="0"/>
        <v>0</v>
      </c>
    </row>
    <row r="21" spans="2:7" ht="15.75" x14ac:dyDescent="0.25">
      <c r="B21" s="326"/>
      <c r="C21" s="327"/>
      <c r="D21" s="34">
        <v>11</v>
      </c>
      <c r="E21" s="32" t="s">
        <v>114</v>
      </c>
      <c r="F21" s="35">
        <f t="shared" ref="F21:F22" si="1">H54</f>
        <v>0</v>
      </c>
    </row>
    <row r="22" spans="2:7" ht="15.75" x14ac:dyDescent="0.25">
      <c r="B22" s="328"/>
      <c r="C22" s="329"/>
      <c r="D22" s="34">
        <v>12</v>
      </c>
      <c r="E22" s="32" t="s">
        <v>108</v>
      </c>
      <c r="F22" s="35">
        <f t="shared" si="1"/>
        <v>0</v>
      </c>
    </row>
    <row r="23" spans="2:7" ht="15.75" x14ac:dyDescent="0.25">
      <c r="B23" s="331" t="s">
        <v>92</v>
      </c>
      <c r="C23" s="332"/>
      <c r="D23" s="30"/>
      <c r="E23" s="30"/>
      <c r="F23" s="29">
        <f t="shared" ref="F23" si="2">H54</f>
        <v>0</v>
      </c>
    </row>
    <row r="27" spans="2:7" ht="15.75" x14ac:dyDescent="0.25">
      <c r="B27" s="6" t="s">
        <v>178</v>
      </c>
      <c r="C27" s="9"/>
    </row>
    <row r="28" spans="2:7" ht="15.75" x14ac:dyDescent="0.25">
      <c r="B28" s="9"/>
      <c r="C28" s="9"/>
      <c r="E28" s="6"/>
      <c r="F28" s="6"/>
    </row>
    <row r="29" spans="2:7" ht="15.75" x14ac:dyDescent="0.25">
      <c r="B29" s="6" t="s">
        <v>85</v>
      </c>
      <c r="C29" s="6"/>
      <c r="E29" s="12"/>
      <c r="F29" s="12"/>
    </row>
    <row r="30" spans="2:7" ht="30" x14ac:dyDescent="0.25">
      <c r="B30" s="17" t="s">
        <v>86</v>
      </c>
      <c r="C30" s="4" t="s">
        <v>87</v>
      </c>
      <c r="D30" s="4" t="s">
        <v>88</v>
      </c>
      <c r="E30" s="4" t="s">
        <v>89</v>
      </c>
      <c r="F30" s="4" t="s">
        <v>90</v>
      </c>
      <c r="G30" s="13" t="s">
        <v>91</v>
      </c>
    </row>
    <row r="31" spans="2:7" x14ac:dyDescent="0.25">
      <c r="B31" s="14"/>
      <c r="C31" s="15"/>
      <c r="D31" s="14"/>
      <c r="E31" s="14"/>
      <c r="F31" s="14"/>
      <c r="G31" s="14"/>
    </row>
    <row r="32" spans="2:7" x14ac:dyDescent="0.25">
      <c r="B32" s="14"/>
      <c r="C32" s="15"/>
      <c r="D32" s="14"/>
      <c r="E32" s="14"/>
      <c r="F32" s="14"/>
      <c r="G32" s="14"/>
    </row>
    <row r="33" spans="2:7" x14ac:dyDescent="0.25">
      <c r="B33" s="14"/>
      <c r="C33" s="15"/>
      <c r="D33" s="14"/>
      <c r="E33" s="14"/>
      <c r="F33" s="14"/>
      <c r="G33" s="14"/>
    </row>
    <row r="34" spans="2:7" x14ac:dyDescent="0.25">
      <c r="B34" s="14"/>
      <c r="C34" s="15"/>
      <c r="D34" s="14"/>
      <c r="E34" s="14"/>
      <c r="F34" s="14"/>
      <c r="G34" s="14"/>
    </row>
    <row r="35" spans="2:7" x14ac:dyDescent="0.25">
      <c r="B35" s="14" t="s">
        <v>92</v>
      </c>
      <c r="C35" s="15"/>
      <c r="D35" s="14"/>
      <c r="E35" s="14"/>
      <c r="F35" s="14"/>
      <c r="G35" s="25">
        <v>0</v>
      </c>
    </row>
    <row r="36" spans="2:7" x14ac:dyDescent="0.25">
      <c r="B36" s="16"/>
      <c r="C36" s="16"/>
      <c r="D36" s="16"/>
      <c r="E36" s="16"/>
      <c r="F36" s="16"/>
      <c r="G36" s="16"/>
    </row>
    <row r="37" spans="2:7" x14ac:dyDescent="0.25">
      <c r="B37" s="16"/>
      <c r="C37" s="16"/>
      <c r="D37" s="16"/>
      <c r="E37" s="16"/>
      <c r="F37" s="16"/>
      <c r="G37" s="16"/>
    </row>
    <row r="38" spans="2:7" x14ac:dyDescent="0.25">
      <c r="B38" s="39" t="s">
        <v>93</v>
      </c>
      <c r="C38" s="39"/>
      <c r="D38" s="16"/>
      <c r="E38" s="19"/>
      <c r="F38" s="19"/>
      <c r="G38" s="16"/>
    </row>
    <row r="39" spans="2:7" ht="30" x14ac:dyDescent="0.25">
      <c r="B39" s="17" t="s">
        <v>86</v>
      </c>
      <c r="C39" s="4" t="s">
        <v>87</v>
      </c>
      <c r="D39" s="4" t="s">
        <v>88</v>
      </c>
      <c r="E39" s="4" t="s">
        <v>89</v>
      </c>
      <c r="F39" s="4" t="s">
        <v>90</v>
      </c>
      <c r="G39" s="13" t="s">
        <v>91</v>
      </c>
    </row>
    <row r="40" spans="2:7" x14ac:dyDescent="0.25">
      <c r="B40" s="14"/>
      <c r="C40" s="15"/>
      <c r="D40" s="14"/>
      <c r="E40" s="14"/>
      <c r="F40" s="14"/>
      <c r="G40" s="14"/>
    </row>
    <row r="41" spans="2:7" x14ac:dyDescent="0.25">
      <c r="B41" s="14"/>
      <c r="C41" s="15"/>
      <c r="D41" s="14"/>
      <c r="E41" s="14"/>
      <c r="F41" s="14"/>
      <c r="G41" s="14"/>
    </row>
    <row r="42" spans="2:7" x14ac:dyDescent="0.25">
      <c r="B42" s="14"/>
      <c r="C42" s="15"/>
      <c r="D42" s="14"/>
      <c r="E42" s="14"/>
      <c r="F42" s="14"/>
      <c r="G42" s="14"/>
    </row>
    <row r="43" spans="2:7" x14ac:dyDescent="0.25">
      <c r="B43" s="14"/>
      <c r="C43" s="15"/>
      <c r="D43" s="14"/>
      <c r="E43" s="14"/>
      <c r="F43" s="14"/>
      <c r="G43" s="14"/>
    </row>
    <row r="44" spans="2:7" x14ac:dyDescent="0.25">
      <c r="B44" s="14" t="s">
        <v>92</v>
      </c>
      <c r="C44" s="15"/>
      <c r="D44" s="14"/>
      <c r="E44" s="14"/>
      <c r="F44" s="14"/>
      <c r="G44" s="25">
        <v>0</v>
      </c>
    </row>
    <row r="45" spans="2:7" x14ac:dyDescent="0.25">
      <c r="B45" s="14"/>
      <c r="C45" s="14"/>
      <c r="D45" s="15"/>
      <c r="E45" s="14"/>
      <c r="F45" s="14"/>
      <c r="G45" s="14"/>
    </row>
    <row r="46" spans="2:7" x14ac:dyDescent="0.25">
      <c r="B46" s="40" t="s">
        <v>94</v>
      </c>
      <c r="C46" s="40"/>
      <c r="D46" s="14"/>
      <c r="E46" s="22"/>
      <c r="F46" s="22"/>
      <c r="G46" s="14"/>
    </row>
    <row r="47" spans="2:7" ht="30" x14ac:dyDescent="0.25">
      <c r="B47" s="17" t="s">
        <v>86</v>
      </c>
      <c r="C47" s="4" t="s">
        <v>87</v>
      </c>
      <c r="D47" s="4" t="s">
        <v>88</v>
      </c>
      <c r="E47" s="4" t="s">
        <v>89</v>
      </c>
      <c r="F47" s="4" t="s">
        <v>90</v>
      </c>
      <c r="G47" s="13" t="s">
        <v>91</v>
      </c>
    </row>
    <row r="48" spans="2:7" x14ac:dyDescent="0.25">
      <c r="B48" s="14"/>
      <c r="C48" s="15"/>
      <c r="D48" s="14"/>
      <c r="E48" s="14"/>
      <c r="F48" s="14"/>
      <c r="G48" s="14"/>
    </row>
    <row r="49" spans="2:7" x14ac:dyDescent="0.25">
      <c r="B49" s="14"/>
      <c r="C49" s="15"/>
      <c r="D49" s="14"/>
      <c r="E49" s="14"/>
      <c r="F49" s="14"/>
      <c r="G49" s="14"/>
    </row>
    <row r="50" spans="2:7" x14ac:dyDescent="0.25">
      <c r="B50" s="14"/>
      <c r="C50" s="15"/>
      <c r="D50" s="14"/>
      <c r="E50" s="14"/>
      <c r="F50" s="14"/>
      <c r="G50" s="14"/>
    </row>
    <row r="51" spans="2:7" x14ac:dyDescent="0.25">
      <c r="B51" s="14"/>
      <c r="C51" s="15"/>
      <c r="D51" s="14"/>
      <c r="E51" s="14"/>
      <c r="F51" s="14"/>
      <c r="G51" s="14"/>
    </row>
    <row r="52" spans="2:7" x14ac:dyDescent="0.25">
      <c r="B52" s="14" t="s">
        <v>92</v>
      </c>
      <c r="C52" s="15"/>
      <c r="D52" s="14"/>
      <c r="E52" s="14"/>
      <c r="F52" s="14"/>
      <c r="G52" s="25">
        <v>0</v>
      </c>
    </row>
    <row r="53" spans="2:7" x14ac:dyDescent="0.25">
      <c r="B53" s="16"/>
      <c r="C53" s="16"/>
      <c r="D53" s="16"/>
      <c r="E53" s="16"/>
      <c r="F53" s="16"/>
      <c r="G53" s="16"/>
    </row>
    <row r="54" spans="2:7" x14ac:dyDescent="0.25">
      <c r="B54" s="16"/>
      <c r="C54" s="16"/>
      <c r="D54" s="16"/>
      <c r="E54" s="16"/>
      <c r="F54" s="16"/>
      <c r="G54" s="16"/>
    </row>
    <row r="55" spans="2:7" x14ac:dyDescent="0.25">
      <c r="B55" s="18" t="s">
        <v>95</v>
      </c>
      <c r="C55" s="18"/>
      <c r="D55" s="16"/>
      <c r="E55" s="21"/>
      <c r="F55" s="22"/>
      <c r="G55" s="16"/>
    </row>
    <row r="56" spans="2:7" ht="30" x14ac:dyDescent="0.25">
      <c r="B56" s="17" t="s">
        <v>86</v>
      </c>
      <c r="C56" s="4" t="s">
        <v>87</v>
      </c>
      <c r="D56" s="4" t="s">
        <v>88</v>
      </c>
      <c r="E56" s="4" t="s">
        <v>89</v>
      </c>
      <c r="F56" s="4" t="s">
        <v>90</v>
      </c>
      <c r="G56" s="13" t="s">
        <v>91</v>
      </c>
    </row>
    <row r="57" spans="2:7" x14ac:dyDescent="0.25">
      <c r="B57" s="14"/>
      <c r="C57" s="15"/>
      <c r="D57" s="14"/>
      <c r="E57" s="14"/>
      <c r="F57" s="14"/>
      <c r="G57" s="14"/>
    </row>
    <row r="58" spans="2:7" x14ac:dyDescent="0.25">
      <c r="B58" s="14"/>
      <c r="C58" s="15"/>
      <c r="D58" s="14"/>
      <c r="E58" s="14"/>
      <c r="F58" s="14"/>
      <c r="G58" s="14"/>
    </row>
    <row r="59" spans="2:7" x14ac:dyDescent="0.25">
      <c r="B59" s="14"/>
      <c r="C59" s="15"/>
      <c r="D59" s="14"/>
      <c r="E59" s="14"/>
      <c r="F59" s="14"/>
      <c r="G59" s="14"/>
    </row>
    <row r="60" spans="2:7" x14ac:dyDescent="0.25">
      <c r="B60" s="14"/>
      <c r="C60" s="15"/>
      <c r="D60" s="14"/>
      <c r="E60" s="14"/>
      <c r="F60" s="14"/>
      <c r="G60" s="14"/>
    </row>
    <row r="61" spans="2:7" x14ac:dyDescent="0.25">
      <c r="B61" s="14" t="s">
        <v>92</v>
      </c>
      <c r="C61" s="15"/>
      <c r="D61" s="14"/>
      <c r="E61" s="14"/>
      <c r="F61" s="14"/>
      <c r="G61" s="25">
        <v>0</v>
      </c>
    </row>
    <row r="62" spans="2:7" x14ac:dyDescent="0.25">
      <c r="B62" s="16"/>
      <c r="C62" s="16"/>
      <c r="D62" s="15"/>
      <c r="E62" s="16"/>
      <c r="F62" s="16"/>
      <c r="G62" s="16"/>
    </row>
    <row r="63" spans="2:7" x14ac:dyDescent="0.25">
      <c r="B63" s="16"/>
      <c r="C63" s="16"/>
      <c r="D63" s="16"/>
      <c r="E63" s="16"/>
      <c r="F63" s="16"/>
      <c r="G63" s="16"/>
    </row>
    <row r="64" spans="2:7" x14ac:dyDescent="0.25">
      <c r="B64" s="18" t="s">
        <v>96</v>
      </c>
      <c r="C64" s="18"/>
      <c r="D64" s="16"/>
      <c r="E64" s="21"/>
      <c r="F64" s="22"/>
      <c r="G64" s="16"/>
    </row>
    <row r="65" spans="2:7" ht="30" x14ac:dyDescent="0.25">
      <c r="B65" s="17" t="s">
        <v>86</v>
      </c>
      <c r="C65" s="4" t="s">
        <v>87</v>
      </c>
      <c r="D65" s="4" t="s">
        <v>88</v>
      </c>
      <c r="E65" s="4" t="s">
        <v>89</v>
      </c>
      <c r="F65" s="4" t="s">
        <v>90</v>
      </c>
      <c r="G65" s="13" t="s">
        <v>91</v>
      </c>
    </row>
    <row r="66" spans="2:7" x14ac:dyDescent="0.25">
      <c r="B66" s="14"/>
      <c r="C66" s="15"/>
      <c r="D66" s="14"/>
      <c r="E66" s="14"/>
      <c r="F66" s="14"/>
      <c r="G66" s="14"/>
    </row>
    <row r="67" spans="2:7" x14ac:dyDescent="0.25">
      <c r="B67" s="14"/>
      <c r="C67" s="15"/>
      <c r="D67" s="14"/>
      <c r="E67" s="14"/>
      <c r="F67" s="14"/>
      <c r="G67" s="14"/>
    </row>
    <row r="68" spans="2:7" x14ac:dyDescent="0.25">
      <c r="B68" s="14"/>
      <c r="C68" s="15"/>
      <c r="D68" s="14"/>
      <c r="E68" s="14"/>
      <c r="F68" s="14"/>
      <c r="G68" s="14"/>
    </row>
    <row r="69" spans="2:7" x14ac:dyDescent="0.25">
      <c r="B69" s="14"/>
      <c r="C69" s="15"/>
      <c r="D69" s="14"/>
      <c r="E69" s="14"/>
      <c r="F69" s="14"/>
      <c r="G69" s="14"/>
    </row>
    <row r="70" spans="2:7" x14ac:dyDescent="0.25">
      <c r="B70" s="14" t="s">
        <v>92</v>
      </c>
      <c r="C70" s="15"/>
      <c r="D70" s="14"/>
      <c r="E70" s="14"/>
      <c r="F70" s="14"/>
      <c r="G70" s="25">
        <v>0</v>
      </c>
    </row>
    <row r="71" spans="2:7" x14ac:dyDescent="0.25">
      <c r="B71" s="16"/>
      <c r="C71" s="16"/>
      <c r="D71" s="15"/>
      <c r="E71" s="16"/>
      <c r="F71" s="16"/>
      <c r="G71" s="16"/>
    </row>
    <row r="72" spans="2:7" x14ac:dyDescent="0.25">
      <c r="B72" s="16"/>
      <c r="C72" s="16"/>
      <c r="D72" s="16"/>
      <c r="E72" s="16"/>
      <c r="F72" s="16"/>
      <c r="G72" s="16"/>
    </row>
    <row r="73" spans="2:7" x14ac:dyDescent="0.25">
      <c r="B73" s="16"/>
      <c r="C73" s="16"/>
      <c r="D73" s="16"/>
      <c r="E73" s="16"/>
      <c r="F73" s="16"/>
      <c r="G73" s="16"/>
    </row>
    <row r="74" spans="2:7" x14ac:dyDescent="0.25">
      <c r="B74" s="18" t="s">
        <v>97</v>
      </c>
      <c r="C74" s="18"/>
      <c r="D74" s="16"/>
      <c r="E74" s="21"/>
      <c r="F74" s="22"/>
      <c r="G74" s="16"/>
    </row>
    <row r="75" spans="2:7" ht="30" x14ac:dyDescent="0.25">
      <c r="B75" s="17" t="s">
        <v>86</v>
      </c>
      <c r="C75" s="4" t="s">
        <v>87</v>
      </c>
      <c r="D75" s="4" t="s">
        <v>88</v>
      </c>
      <c r="E75" s="4" t="s">
        <v>89</v>
      </c>
      <c r="F75" s="4" t="s">
        <v>90</v>
      </c>
      <c r="G75" s="13" t="s">
        <v>91</v>
      </c>
    </row>
    <row r="76" spans="2:7" x14ac:dyDescent="0.25">
      <c r="B76" s="14"/>
      <c r="C76" s="15"/>
      <c r="D76" s="14"/>
      <c r="E76" s="14"/>
      <c r="F76" s="14"/>
      <c r="G76" s="14"/>
    </row>
    <row r="77" spans="2:7" x14ac:dyDescent="0.25">
      <c r="B77" s="14"/>
      <c r="C77" s="15"/>
      <c r="D77" s="14"/>
      <c r="E77" s="14"/>
      <c r="F77" s="14"/>
      <c r="G77" s="14"/>
    </row>
    <row r="78" spans="2:7" x14ac:dyDescent="0.25">
      <c r="B78" s="14"/>
      <c r="C78" s="15"/>
      <c r="D78" s="14"/>
      <c r="E78" s="14"/>
      <c r="F78" s="14"/>
      <c r="G78" s="14"/>
    </row>
    <row r="79" spans="2:7" x14ac:dyDescent="0.25">
      <c r="B79" s="14"/>
      <c r="C79" s="15"/>
      <c r="D79" s="14"/>
      <c r="E79" s="14"/>
      <c r="F79" s="14"/>
      <c r="G79" s="14"/>
    </row>
    <row r="80" spans="2:7" x14ac:dyDescent="0.25">
      <c r="B80" s="14" t="s">
        <v>92</v>
      </c>
      <c r="C80" s="15"/>
      <c r="D80" s="14"/>
      <c r="E80" s="14"/>
      <c r="F80" s="14"/>
      <c r="G80" s="25">
        <v>0</v>
      </c>
    </row>
    <row r="81" spans="2:8" x14ac:dyDescent="0.25">
      <c r="B81" s="16"/>
      <c r="C81" s="16"/>
      <c r="D81" s="15"/>
      <c r="E81" s="16"/>
      <c r="F81" s="16"/>
      <c r="G81" s="16"/>
    </row>
    <row r="82" spans="2:8" x14ac:dyDescent="0.25">
      <c r="B82" s="16"/>
      <c r="C82" s="16"/>
      <c r="D82" s="16"/>
      <c r="E82" s="16"/>
      <c r="F82" s="16"/>
      <c r="G82" s="16"/>
    </row>
    <row r="83" spans="2:8" x14ac:dyDescent="0.25">
      <c r="B83" s="18" t="s">
        <v>98</v>
      </c>
      <c r="C83" s="18"/>
      <c r="D83" s="16"/>
      <c r="E83" s="21"/>
      <c r="F83" s="22"/>
      <c r="G83" s="16"/>
    </row>
    <row r="84" spans="2:8" ht="30" x14ac:dyDescent="0.25">
      <c r="B84" s="17" t="s">
        <v>86</v>
      </c>
      <c r="C84" s="4" t="s">
        <v>87</v>
      </c>
      <c r="D84" s="4" t="s">
        <v>88</v>
      </c>
      <c r="E84" s="4" t="s">
        <v>89</v>
      </c>
      <c r="F84" s="4" t="s">
        <v>90</v>
      </c>
      <c r="G84" s="13" t="s">
        <v>91</v>
      </c>
    </row>
    <row r="85" spans="2:8" x14ac:dyDescent="0.25">
      <c r="B85" s="14"/>
      <c r="C85" s="15"/>
      <c r="D85" s="14"/>
      <c r="E85" s="14"/>
      <c r="F85" s="14"/>
      <c r="G85" s="14"/>
    </row>
    <row r="86" spans="2:8" x14ac:dyDescent="0.25">
      <c r="B86" s="14"/>
      <c r="C86" s="15"/>
      <c r="D86" s="14"/>
      <c r="E86" s="14"/>
      <c r="F86" s="14"/>
      <c r="G86" s="14"/>
    </row>
    <row r="87" spans="2:8" x14ac:dyDescent="0.25">
      <c r="B87" s="14"/>
      <c r="C87" s="15"/>
      <c r="D87" s="14"/>
      <c r="E87" s="14"/>
      <c r="F87" s="14"/>
      <c r="G87" s="14"/>
    </row>
    <row r="88" spans="2:8" x14ac:dyDescent="0.25">
      <c r="B88" s="14"/>
      <c r="C88" s="15"/>
      <c r="D88" s="14"/>
      <c r="E88" s="14"/>
      <c r="F88" s="14"/>
      <c r="G88" s="14"/>
    </row>
    <row r="89" spans="2:8" x14ac:dyDescent="0.25">
      <c r="B89" s="14" t="s">
        <v>92</v>
      </c>
      <c r="C89" s="15"/>
      <c r="D89" s="14"/>
      <c r="E89" s="14"/>
      <c r="F89" s="14"/>
      <c r="G89" s="25">
        <v>0</v>
      </c>
    </row>
    <row r="90" spans="2:8" x14ac:dyDescent="0.25">
      <c r="B90" s="16"/>
      <c r="C90" s="16"/>
      <c r="D90" s="42"/>
      <c r="E90" s="16"/>
      <c r="F90" s="16"/>
    </row>
    <row r="91" spans="2:8" x14ac:dyDescent="0.25">
      <c r="B91" s="16"/>
      <c r="C91" s="16"/>
      <c r="D91" s="16"/>
      <c r="E91" s="16"/>
      <c r="F91" s="16"/>
    </row>
    <row r="92" spans="2:8" x14ac:dyDescent="0.25">
      <c r="B92" s="16"/>
      <c r="C92" s="16"/>
      <c r="D92" s="16"/>
      <c r="E92" s="16"/>
      <c r="F92" s="16"/>
    </row>
    <row r="93" spans="2:8" x14ac:dyDescent="0.25">
      <c r="B93" s="333" t="s">
        <v>179</v>
      </c>
      <c r="C93" s="333"/>
      <c r="D93" s="333"/>
      <c r="E93" s="333"/>
      <c r="F93" s="333"/>
      <c r="G93" s="333"/>
      <c r="H93" s="7"/>
    </row>
    <row r="94" spans="2:8" ht="45" x14ac:dyDescent="0.25">
      <c r="B94" s="23" t="s">
        <v>113</v>
      </c>
      <c r="C94" s="4" t="s">
        <v>120</v>
      </c>
      <c r="D94" s="24" t="s">
        <v>122</v>
      </c>
      <c r="E94" s="26" t="s">
        <v>180</v>
      </c>
      <c r="F94" s="24" t="s">
        <v>181</v>
      </c>
      <c r="G94" s="4" t="s">
        <v>182</v>
      </c>
      <c r="H94" s="26" t="s">
        <v>91</v>
      </c>
    </row>
    <row r="95" spans="2:8" x14ac:dyDescent="0.25">
      <c r="B95" s="7"/>
      <c r="C95" s="36"/>
      <c r="D95" s="36"/>
      <c r="E95" s="37">
        <v>0</v>
      </c>
      <c r="F95" s="36"/>
      <c r="G95" s="36"/>
      <c r="H95" s="37">
        <v>0</v>
      </c>
    </row>
    <row r="96" spans="2:8" x14ac:dyDescent="0.25">
      <c r="B96" s="7"/>
      <c r="C96" s="36"/>
      <c r="D96" s="36"/>
      <c r="E96" s="37">
        <v>0</v>
      </c>
      <c r="F96" s="36"/>
      <c r="G96" s="36"/>
      <c r="H96" s="37">
        <v>0</v>
      </c>
    </row>
    <row r="97" spans="2:8" x14ac:dyDescent="0.25">
      <c r="B97" s="7"/>
      <c r="C97" s="36"/>
      <c r="D97" s="36"/>
      <c r="E97" s="37">
        <v>0</v>
      </c>
      <c r="F97" s="36"/>
      <c r="G97" s="36"/>
      <c r="H97" s="37">
        <v>0</v>
      </c>
    </row>
    <row r="98" spans="2:8" x14ac:dyDescent="0.25">
      <c r="B98" s="7"/>
      <c r="C98" s="36"/>
      <c r="D98" s="36"/>
      <c r="E98" s="37">
        <v>0</v>
      </c>
      <c r="F98" s="36"/>
      <c r="G98" s="36"/>
      <c r="H98" s="37">
        <v>0</v>
      </c>
    </row>
    <row r="99" spans="2:8" x14ac:dyDescent="0.25">
      <c r="B99" s="7"/>
      <c r="C99" s="36"/>
      <c r="D99" s="36"/>
      <c r="E99" s="37">
        <v>0</v>
      </c>
      <c r="F99" s="36"/>
      <c r="G99" s="36"/>
      <c r="H99" s="37">
        <v>0</v>
      </c>
    </row>
    <row r="100" spans="2:8" x14ac:dyDescent="0.25">
      <c r="B100" s="7"/>
      <c r="C100" s="36"/>
      <c r="D100" s="36"/>
      <c r="E100" s="38">
        <v>0</v>
      </c>
      <c r="F100" s="36"/>
      <c r="G100" s="36"/>
      <c r="H100" s="38">
        <v>0</v>
      </c>
    </row>
    <row r="101" spans="2:8" x14ac:dyDescent="0.25">
      <c r="B101" s="7" t="s">
        <v>92</v>
      </c>
      <c r="C101" s="7"/>
      <c r="D101" s="7"/>
      <c r="E101" s="7"/>
      <c r="F101" s="7"/>
      <c r="G101" s="7"/>
      <c r="H101" s="28">
        <v>0</v>
      </c>
    </row>
    <row r="103" spans="2:8" x14ac:dyDescent="0.25">
      <c r="B103" s="323" t="s">
        <v>183</v>
      </c>
      <c r="C103" s="323"/>
      <c r="D103" s="323"/>
      <c r="E103" s="323"/>
      <c r="F103" s="323"/>
      <c r="G103" s="323"/>
      <c r="H103" s="7"/>
    </row>
    <row r="104" spans="2:8" ht="45" x14ac:dyDescent="0.25">
      <c r="B104" s="23" t="s">
        <v>113</v>
      </c>
      <c r="C104" s="4" t="s">
        <v>120</v>
      </c>
      <c r="D104" s="24" t="s">
        <v>122</v>
      </c>
      <c r="E104" s="26" t="s">
        <v>180</v>
      </c>
      <c r="F104" s="24" t="s">
        <v>181</v>
      </c>
      <c r="G104" s="4" t="s">
        <v>182</v>
      </c>
      <c r="H104" s="26" t="s">
        <v>91</v>
      </c>
    </row>
    <row r="105" spans="2:8" x14ac:dyDescent="0.25">
      <c r="B105" s="7"/>
      <c r="C105" s="36"/>
      <c r="D105" s="36"/>
      <c r="E105" s="37">
        <v>0</v>
      </c>
      <c r="F105" s="36"/>
      <c r="G105" s="36"/>
      <c r="H105" s="37">
        <v>0</v>
      </c>
    </row>
    <row r="106" spans="2:8" x14ac:dyDescent="0.25">
      <c r="B106" s="7"/>
      <c r="C106" s="36"/>
      <c r="D106" s="36"/>
      <c r="E106" s="37">
        <v>0</v>
      </c>
      <c r="F106" s="36"/>
      <c r="G106" s="36"/>
      <c r="H106" s="37">
        <v>0</v>
      </c>
    </row>
    <row r="107" spans="2:8" x14ac:dyDescent="0.25">
      <c r="B107" s="7"/>
      <c r="C107" s="36"/>
      <c r="D107" s="36"/>
      <c r="E107" s="37">
        <v>0</v>
      </c>
      <c r="F107" s="36"/>
      <c r="G107" s="36"/>
      <c r="H107" s="37">
        <v>0</v>
      </c>
    </row>
    <row r="108" spans="2:8" x14ac:dyDescent="0.25">
      <c r="B108" s="7"/>
      <c r="C108" s="36"/>
      <c r="D108" s="36"/>
      <c r="E108" s="37">
        <v>0</v>
      </c>
      <c r="F108" s="36"/>
      <c r="G108" s="36"/>
      <c r="H108" s="37">
        <v>0</v>
      </c>
    </row>
    <row r="109" spans="2:8" x14ac:dyDescent="0.25">
      <c r="B109" s="7"/>
      <c r="C109" s="36"/>
      <c r="D109" s="36"/>
      <c r="E109" s="37">
        <v>0</v>
      </c>
      <c r="F109" s="36"/>
      <c r="G109" s="36"/>
      <c r="H109" s="37">
        <v>0</v>
      </c>
    </row>
    <row r="110" spans="2:8" x14ac:dyDescent="0.25">
      <c r="B110" s="7"/>
      <c r="C110" s="36"/>
      <c r="D110" s="36"/>
      <c r="E110" s="38">
        <v>0</v>
      </c>
      <c r="F110" s="36"/>
      <c r="G110" s="36"/>
      <c r="H110" s="38">
        <v>0</v>
      </c>
    </row>
    <row r="111" spans="2:8" x14ac:dyDescent="0.25">
      <c r="B111" s="7" t="s">
        <v>92</v>
      </c>
      <c r="C111" s="7"/>
      <c r="D111" s="7"/>
      <c r="E111" s="7"/>
      <c r="F111" s="7"/>
      <c r="G111" s="7"/>
      <c r="H111" s="27">
        <v>0</v>
      </c>
    </row>
    <row r="113" spans="1:8" x14ac:dyDescent="0.25">
      <c r="B113" s="320" t="s">
        <v>184</v>
      </c>
      <c r="C113" s="321"/>
      <c r="D113" s="321"/>
      <c r="E113" s="321"/>
      <c r="F113" s="321"/>
      <c r="G113" s="322"/>
    </row>
    <row r="114" spans="1:8" ht="45" x14ac:dyDescent="0.25">
      <c r="B114" s="23" t="s">
        <v>113</v>
      </c>
      <c r="C114" s="4" t="s">
        <v>120</v>
      </c>
      <c r="D114" s="24" t="s">
        <v>122</v>
      </c>
      <c r="E114" s="26" t="s">
        <v>180</v>
      </c>
      <c r="F114" s="24" t="s">
        <v>185</v>
      </c>
      <c r="G114" s="4" t="s">
        <v>182</v>
      </c>
      <c r="H114" s="26" t="s">
        <v>91</v>
      </c>
    </row>
    <row r="115" spans="1:8" x14ac:dyDescent="0.25">
      <c r="B115" s="7"/>
      <c r="C115" s="36"/>
      <c r="D115" s="36"/>
      <c r="E115" s="37">
        <v>0</v>
      </c>
      <c r="F115" s="36"/>
      <c r="G115" s="36"/>
      <c r="H115" s="37">
        <v>0</v>
      </c>
    </row>
    <row r="116" spans="1:8" x14ac:dyDescent="0.25">
      <c r="B116" s="7"/>
      <c r="C116" s="36"/>
      <c r="D116" s="36"/>
      <c r="E116" s="37">
        <v>0</v>
      </c>
      <c r="F116" s="36"/>
      <c r="G116" s="36"/>
      <c r="H116" s="37">
        <v>0</v>
      </c>
    </row>
    <row r="117" spans="1:8" x14ac:dyDescent="0.25">
      <c r="B117" s="7"/>
      <c r="C117" s="36"/>
      <c r="D117" s="36"/>
      <c r="E117" s="37">
        <v>0</v>
      </c>
      <c r="F117" s="36"/>
      <c r="G117" s="36"/>
      <c r="H117" s="37">
        <v>0</v>
      </c>
    </row>
    <row r="118" spans="1:8" x14ac:dyDescent="0.25">
      <c r="B118" s="7"/>
      <c r="C118" s="36"/>
      <c r="D118" s="36"/>
      <c r="E118" s="37">
        <v>0</v>
      </c>
      <c r="F118" s="36"/>
      <c r="G118" s="36"/>
      <c r="H118" s="37">
        <v>0</v>
      </c>
    </row>
    <row r="119" spans="1:8" x14ac:dyDescent="0.25">
      <c r="B119" s="7"/>
      <c r="C119" s="36"/>
      <c r="D119" s="36"/>
      <c r="E119" s="37">
        <v>0</v>
      </c>
      <c r="F119" s="36"/>
      <c r="G119" s="36"/>
      <c r="H119" s="37">
        <v>0</v>
      </c>
    </row>
    <row r="120" spans="1:8" x14ac:dyDescent="0.25">
      <c r="B120" s="7"/>
      <c r="C120" s="36"/>
      <c r="D120" s="36"/>
      <c r="E120" s="38">
        <v>0</v>
      </c>
      <c r="F120" s="36"/>
      <c r="G120" s="36"/>
      <c r="H120" s="38">
        <v>0</v>
      </c>
    </row>
    <row r="121" spans="1:8" x14ac:dyDescent="0.25">
      <c r="B121" s="7" t="s">
        <v>92</v>
      </c>
      <c r="H121" s="28">
        <v>0</v>
      </c>
    </row>
    <row r="122" spans="1:8" x14ac:dyDescent="0.25">
      <c r="B122" s="41"/>
    </row>
    <row r="123" spans="1:8" x14ac:dyDescent="0.25">
      <c r="B123" s="323" t="s">
        <v>186</v>
      </c>
      <c r="C123" s="323"/>
      <c r="D123" s="323"/>
      <c r="E123" s="323"/>
      <c r="F123" s="323"/>
      <c r="G123" s="323"/>
      <c r="H123" s="323"/>
    </row>
    <row r="124" spans="1:8" ht="100.7" customHeight="1" x14ac:dyDescent="0.25">
      <c r="B124" s="23" t="s">
        <v>113</v>
      </c>
      <c r="C124" s="4" t="s">
        <v>120</v>
      </c>
      <c r="D124" s="24" t="s">
        <v>122</v>
      </c>
      <c r="E124" s="26" t="s">
        <v>180</v>
      </c>
      <c r="F124" s="24" t="s">
        <v>181</v>
      </c>
      <c r="G124" s="4" t="s">
        <v>182</v>
      </c>
      <c r="H124" s="26" t="s">
        <v>91</v>
      </c>
    </row>
    <row r="125" spans="1:8" x14ac:dyDescent="0.25">
      <c r="A125" s="5"/>
      <c r="B125" s="7"/>
      <c r="C125" s="36"/>
      <c r="D125" s="36"/>
      <c r="E125" s="37">
        <v>0</v>
      </c>
      <c r="F125" s="36"/>
      <c r="G125" s="36"/>
      <c r="H125" s="37">
        <v>0</v>
      </c>
    </row>
    <row r="126" spans="1:8" x14ac:dyDescent="0.25">
      <c r="A126" s="5"/>
      <c r="B126" s="7"/>
      <c r="C126" s="36"/>
      <c r="D126" s="36"/>
      <c r="E126" s="37">
        <v>0</v>
      </c>
      <c r="F126" s="36"/>
      <c r="G126" s="36"/>
      <c r="H126" s="37">
        <v>0</v>
      </c>
    </row>
    <row r="127" spans="1:8" x14ac:dyDescent="0.25">
      <c r="A127" s="5"/>
      <c r="B127" s="7"/>
      <c r="C127" s="36"/>
      <c r="D127" s="36"/>
      <c r="E127" s="37">
        <v>0</v>
      </c>
      <c r="F127" s="36"/>
      <c r="G127" s="36"/>
      <c r="H127" s="37">
        <v>0</v>
      </c>
    </row>
    <row r="128" spans="1:8" x14ac:dyDescent="0.25">
      <c r="A128" s="5"/>
      <c r="B128" s="7"/>
      <c r="C128" s="36"/>
      <c r="D128" s="36"/>
      <c r="E128" s="37">
        <v>0</v>
      </c>
      <c r="F128" s="36"/>
      <c r="G128" s="36"/>
      <c r="H128" s="37">
        <v>0</v>
      </c>
    </row>
    <row r="129" spans="1:8" x14ac:dyDescent="0.25">
      <c r="A129" s="5"/>
      <c r="B129" s="7"/>
      <c r="C129" s="36"/>
      <c r="D129" s="36"/>
      <c r="E129" s="37">
        <v>0</v>
      </c>
      <c r="F129" s="36"/>
      <c r="G129" s="36"/>
      <c r="H129" s="37">
        <v>0</v>
      </c>
    </row>
    <row r="130" spans="1:8" x14ac:dyDescent="0.25">
      <c r="A130" s="5"/>
      <c r="B130" s="7"/>
      <c r="C130" s="36"/>
      <c r="D130" s="36"/>
      <c r="E130" s="38">
        <v>0</v>
      </c>
      <c r="F130" s="36"/>
      <c r="G130" s="36"/>
      <c r="H130" s="38">
        <v>0</v>
      </c>
    </row>
    <row r="131" spans="1:8" x14ac:dyDescent="0.25">
      <c r="B131" s="7" t="s">
        <v>92</v>
      </c>
      <c r="C131" s="7"/>
      <c r="D131" s="7"/>
      <c r="E131" s="7"/>
      <c r="F131" s="7"/>
      <c r="G131" s="7"/>
      <c r="H131" s="28">
        <v>0</v>
      </c>
    </row>
    <row r="135" spans="1:8" x14ac:dyDescent="0.25">
      <c r="B135" s="323" t="s">
        <v>187</v>
      </c>
      <c r="C135" s="323"/>
      <c r="D135" s="323"/>
      <c r="E135" s="323"/>
      <c r="F135" s="323"/>
      <c r="G135" s="323"/>
      <c r="H135" s="323"/>
    </row>
    <row r="136" spans="1:8" ht="100.7" customHeight="1" x14ac:dyDescent="0.25">
      <c r="B136" s="23" t="s">
        <v>113</v>
      </c>
      <c r="C136" s="4" t="s">
        <v>120</v>
      </c>
      <c r="D136" s="24" t="s">
        <v>122</v>
      </c>
      <c r="E136" s="26" t="s">
        <v>180</v>
      </c>
      <c r="F136" s="24" t="s">
        <v>181</v>
      </c>
      <c r="G136" s="4" t="s">
        <v>182</v>
      </c>
      <c r="H136" s="26" t="s">
        <v>91</v>
      </c>
    </row>
    <row r="137" spans="1:8" x14ac:dyDescent="0.25">
      <c r="B137" s="7"/>
      <c r="C137" s="36"/>
      <c r="D137" s="36"/>
      <c r="E137" s="37">
        <v>0</v>
      </c>
      <c r="F137" s="36"/>
      <c r="G137" s="36"/>
      <c r="H137" s="37">
        <v>0</v>
      </c>
    </row>
    <row r="138" spans="1:8" x14ac:dyDescent="0.25">
      <c r="B138" s="7"/>
      <c r="C138" s="36"/>
      <c r="D138" s="36"/>
      <c r="E138" s="37">
        <v>0</v>
      </c>
      <c r="F138" s="36"/>
      <c r="G138" s="36"/>
      <c r="H138" s="37">
        <v>0</v>
      </c>
    </row>
    <row r="139" spans="1:8" x14ac:dyDescent="0.25">
      <c r="B139" s="7"/>
      <c r="C139" s="36"/>
      <c r="D139" s="36"/>
      <c r="E139" s="37">
        <v>0</v>
      </c>
      <c r="F139" s="36"/>
      <c r="G139" s="36"/>
      <c r="H139" s="37">
        <v>0</v>
      </c>
    </row>
    <row r="140" spans="1:8" x14ac:dyDescent="0.25">
      <c r="B140" s="7"/>
      <c r="C140" s="36"/>
      <c r="D140" s="36"/>
      <c r="E140" s="37">
        <v>0</v>
      </c>
      <c r="F140" s="36"/>
      <c r="G140" s="36"/>
      <c r="H140" s="37">
        <v>0</v>
      </c>
    </row>
    <row r="141" spans="1:8" x14ac:dyDescent="0.25">
      <c r="B141" s="7"/>
      <c r="C141" s="36"/>
      <c r="D141" s="36"/>
      <c r="E141" s="37">
        <v>0</v>
      </c>
      <c r="F141" s="36"/>
      <c r="G141" s="36"/>
      <c r="H141" s="37">
        <v>0</v>
      </c>
    </row>
    <row r="142" spans="1:8" x14ac:dyDescent="0.25">
      <c r="B142" s="7"/>
      <c r="C142" s="36"/>
      <c r="D142" s="36"/>
      <c r="E142" s="38">
        <v>0</v>
      </c>
      <c r="F142" s="36"/>
      <c r="G142" s="36"/>
      <c r="H142" s="38">
        <v>0</v>
      </c>
    </row>
    <row r="143" spans="1:8" x14ac:dyDescent="0.25">
      <c r="B143" s="7" t="s">
        <v>92</v>
      </c>
      <c r="C143" s="7"/>
      <c r="D143" s="7"/>
      <c r="E143" s="7"/>
      <c r="F143" s="7"/>
      <c r="G143" s="7"/>
      <c r="H143" s="27">
        <v>0</v>
      </c>
    </row>
  </sheetData>
  <mergeCells count="13">
    <mergeCell ref="B11:C17"/>
    <mergeCell ref="B23:C23"/>
    <mergeCell ref="B93:G93"/>
    <mergeCell ref="C2:E2"/>
    <mergeCell ref="C3:E3"/>
    <mergeCell ref="C4:E4"/>
    <mergeCell ref="C5:E5"/>
    <mergeCell ref="B10:C10"/>
    <mergeCell ref="B113:G113"/>
    <mergeCell ref="B123:H123"/>
    <mergeCell ref="B135:H135"/>
    <mergeCell ref="B18:C22"/>
    <mergeCell ref="B103:G10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C3EF1-8DE0-4ED9-92C1-6FA88F277A7D}">
  <sheetPr>
    <pageSetUpPr fitToPage="1"/>
  </sheetPr>
  <dimension ref="A1:F46"/>
  <sheetViews>
    <sheetView workbookViewId="0">
      <selection activeCell="L8" sqref="L8"/>
    </sheetView>
  </sheetViews>
  <sheetFormatPr defaultRowHeight="15" x14ac:dyDescent="0.25"/>
  <cols>
    <col min="1" max="1" width="57.42578125" style="16" customWidth="1"/>
    <col min="2" max="2" width="39.42578125" style="16" bestFit="1" customWidth="1"/>
    <col min="3" max="3" width="26" style="16" customWidth="1"/>
    <col min="4" max="4" width="22.85546875" style="16" customWidth="1"/>
    <col min="5" max="5" width="18.42578125" style="16" customWidth="1"/>
    <col min="6" max="6" width="21" style="16" customWidth="1"/>
    <col min="7" max="16384" width="9.140625" style="16"/>
  </cols>
  <sheetData>
    <row r="1" spans="1:6" x14ac:dyDescent="0.25">
      <c r="A1" s="714"/>
      <c r="B1" s="510" t="s">
        <v>321</v>
      </c>
      <c r="C1" s="511"/>
      <c r="D1" s="512"/>
    </row>
    <row r="2" spans="1:6" x14ac:dyDescent="0.25">
      <c r="B2" s="513" t="s">
        <v>268</v>
      </c>
      <c r="C2" s="514"/>
      <c r="D2" s="515"/>
    </row>
    <row r="3" spans="1:6" ht="15.75" thickBot="1" x14ac:dyDescent="0.3">
      <c r="B3" s="516" t="s">
        <v>322</v>
      </c>
      <c r="C3" s="517"/>
      <c r="D3" s="518"/>
    </row>
    <row r="4" spans="1:6" s="715" customFormat="1" ht="15.75" thickBot="1" x14ac:dyDescent="0.3">
      <c r="B4" s="716"/>
      <c r="C4" s="716"/>
      <c r="D4" s="716"/>
    </row>
    <row r="5" spans="1:6" s="715" customFormat="1" ht="165" customHeight="1" thickBot="1" x14ac:dyDescent="0.3">
      <c r="A5" s="717" t="s">
        <v>347</v>
      </c>
      <c r="B5" s="718"/>
      <c r="C5" s="718"/>
      <c r="D5" s="718"/>
      <c r="E5" s="718"/>
      <c r="F5" s="719"/>
    </row>
    <row r="6" spans="1:6" s="715" customFormat="1" ht="15.75" thickBot="1" x14ac:dyDescent="0.3">
      <c r="B6" s="716"/>
      <c r="C6" s="716"/>
      <c r="D6" s="716"/>
    </row>
    <row r="7" spans="1:6" ht="15.75" thickBot="1" x14ac:dyDescent="0.3">
      <c r="A7" s="720" t="s">
        <v>188</v>
      </c>
      <c r="B7" s="721"/>
      <c r="C7" s="721"/>
      <c r="D7" s="721"/>
      <c r="E7" s="721"/>
      <c r="F7" s="722"/>
    </row>
    <row r="8" spans="1:6" ht="146.25" customHeight="1" thickBot="1" x14ac:dyDescent="0.3">
      <c r="A8" s="723" t="s">
        <v>327</v>
      </c>
      <c r="B8" s="724"/>
      <c r="C8" s="724"/>
      <c r="D8" s="724"/>
      <c r="E8" s="724"/>
      <c r="F8" s="725"/>
    </row>
    <row r="9" spans="1:6" ht="15.75" thickBot="1" x14ac:dyDescent="0.3">
      <c r="A9" s="726"/>
      <c r="B9" s="726"/>
      <c r="C9" s="727"/>
      <c r="D9" s="727"/>
      <c r="E9" s="727"/>
      <c r="F9" s="727"/>
    </row>
    <row r="10" spans="1:6" ht="50.25" customHeight="1" x14ac:dyDescent="0.25">
      <c r="A10" s="728" t="s">
        <v>348</v>
      </c>
      <c r="B10" s="729"/>
      <c r="C10" s="729"/>
      <c r="D10" s="729"/>
      <c r="E10" s="729"/>
      <c r="F10" s="730"/>
    </row>
    <row r="11" spans="1:6" ht="30.75" thickBot="1" x14ac:dyDescent="0.3">
      <c r="A11" s="731" t="s">
        <v>189</v>
      </c>
      <c r="B11" s="732" t="s">
        <v>190</v>
      </c>
      <c r="C11" s="732" t="s">
        <v>191</v>
      </c>
      <c r="D11" s="732" t="s">
        <v>89</v>
      </c>
      <c r="E11" s="732" t="s">
        <v>192</v>
      </c>
      <c r="F11" s="733" t="s">
        <v>193</v>
      </c>
    </row>
    <row r="12" spans="1:6" ht="15.75" thickBot="1" x14ac:dyDescent="0.3">
      <c r="A12" s="734" t="s">
        <v>194</v>
      </c>
      <c r="B12" s="735"/>
      <c r="C12" s="735"/>
      <c r="D12" s="735"/>
      <c r="E12" s="736"/>
      <c r="F12" s="737"/>
    </row>
    <row r="13" spans="1:6" ht="15.75" thickBot="1" x14ac:dyDescent="0.3">
      <c r="A13" s="738" t="s">
        <v>195</v>
      </c>
      <c r="B13" s="739"/>
      <c r="C13" s="739"/>
      <c r="D13" s="739"/>
      <c r="E13" s="736"/>
      <c r="F13" s="737"/>
    </row>
    <row r="14" spans="1:6" ht="15.75" thickBot="1" x14ac:dyDescent="0.3">
      <c r="A14" s="740"/>
      <c r="B14" s="739"/>
      <c r="C14" s="739"/>
      <c r="D14" s="739"/>
      <c r="E14" s="736"/>
      <c r="F14" s="737"/>
    </row>
    <row r="15" spans="1:6" ht="15.75" thickBot="1" x14ac:dyDescent="0.3">
      <c r="A15" s="740"/>
      <c r="B15" s="739"/>
      <c r="C15" s="739"/>
      <c r="D15" s="739"/>
      <c r="E15" s="736"/>
      <c r="F15" s="737"/>
    </row>
    <row r="16" spans="1:6" ht="15.75" thickBot="1" x14ac:dyDescent="0.3">
      <c r="A16" s="740"/>
      <c r="B16" s="739"/>
      <c r="C16" s="739"/>
      <c r="D16" s="739"/>
      <c r="E16" s="736"/>
      <c r="F16" s="737"/>
    </row>
    <row r="17" spans="1:6" ht="15.75" thickBot="1" x14ac:dyDescent="0.3">
      <c r="A17" s="740"/>
      <c r="B17" s="739"/>
      <c r="C17" s="739"/>
      <c r="D17" s="739"/>
      <c r="E17" s="736"/>
      <c r="F17" s="737"/>
    </row>
    <row r="18" spans="1:6" ht="15.75" thickBot="1" x14ac:dyDescent="0.3">
      <c r="A18" s="741"/>
      <c r="B18" s="742"/>
      <c r="C18" s="742"/>
      <c r="D18" s="742"/>
      <c r="E18" s="743"/>
      <c r="F18" s="744"/>
    </row>
    <row r="19" spans="1:6" x14ac:dyDescent="0.25">
      <c r="A19" s="745"/>
      <c r="B19" s="745"/>
      <c r="C19" s="745"/>
      <c r="D19" s="745"/>
    </row>
    <row r="20" spans="1:6" ht="15.75" thickBot="1" x14ac:dyDescent="0.3">
      <c r="A20" s="745"/>
      <c r="B20" s="745"/>
      <c r="C20" s="745"/>
      <c r="D20" s="745"/>
    </row>
    <row r="21" spans="1:6" ht="156.75" customHeight="1" thickBot="1" x14ac:dyDescent="0.3">
      <c r="A21" s="746" t="s">
        <v>349</v>
      </c>
      <c r="B21" s="747"/>
      <c r="C21" s="747"/>
      <c r="D21" s="747"/>
      <c r="E21" s="747"/>
      <c r="F21" s="748"/>
    </row>
    <row r="22" spans="1:6" ht="30.75" thickBot="1" x14ac:dyDescent="0.3">
      <c r="A22" s="749" t="s">
        <v>189</v>
      </c>
      <c r="B22" s="750" t="s">
        <v>190</v>
      </c>
      <c r="C22" s="750" t="s">
        <v>191</v>
      </c>
      <c r="D22" s="750" t="s">
        <v>89</v>
      </c>
      <c r="E22" s="750" t="s">
        <v>192</v>
      </c>
      <c r="F22" s="751" t="s">
        <v>193</v>
      </c>
    </row>
    <row r="23" spans="1:6" ht="75.75" thickBot="1" x14ac:dyDescent="0.3">
      <c r="A23" s="752" t="s">
        <v>196</v>
      </c>
      <c r="B23" s="753" t="s">
        <v>197</v>
      </c>
      <c r="C23" s="735"/>
      <c r="D23" s="735"/>
      <c r="E23" s="736"/>
      <c r="F23" s="737"/>
    </row>
    <row r="24" spans="1:6" ht="15.75" thickBot="1" x14ac:dyDescent="0.3">
      <c r="A24" s="740"/>
      <c r="B24" s="739"/>
      <c r="C24" s="739"/>
      <c r="D24" s="739"/>
      <c r="E24" s="736"/>
      <c r="F24" s="737"/>
    </row>
    <row r="25" spans="1:6" ht="15.75" thickBot="1" x14ac:dyDescent="0.3">
      <c r="A25" s="740"/>
      <c r="B25" s="739"/>
      <c r="C25" s="739"/>
      <c r="D25" s="739"/>
      <c r="E25" s="736"/>
      <c r="F25" s="737"/>
    </row>
    <row r="26" spans="1:6" ht="15.75" thickBot="1" x14ac:dyDescent="0.3">
      <c r="A26" s="740"/>
      <c r="B26" s="739"/>
      <c r="C26" s="739"/>
      <c r="D26" s="739"/>
      <c r="E26" s="736"/>
      <c r="F26" s="737"/>
    </row>
    <row r="27" spans="1:6" ht="15.75" thickBot="1" x14ac:dyDescent="0.3">
      <c r="A27" s="740"/>
      <c r="B27" s="739"/>
      <c r="C27" s="739"/>
      <c r="D27" s="739"/>
      <c r="E27" s="736"/>
      <c r="F27" s="737"/>
    </row>
    <row r="28" spans="1:6" ht="15.75" thickBot="1" x14ac:dyDescent="0.3">
      <c r="A28" s="740"/>
      <c r="B28" s="739"/>
      <c r="C28" s="739"/>
      <c r="D28" s="739"/>
      <c r="E28" s="736"/>
      <c r="F28" s="737"/>
    </row>
    <row r="29" spans="1:6" ht="15.75" thickBot="1" x14ac:dyDescent="0.3">
      <c r="A29" s="741"/>
      <c r="B29" s="742"/>
      <c r="C29" s="742"/>
      <c r="D29" s="742"/>
      <c r="E29" s="743"/>
      <c r="F29" s="744"/>
    </row>
    <row r="30" spans="1:6" x14ac:dyDescent="0.25">
      <c r="A30" s="745"/>
      <c r="B30" s="745"/>
      <c r="C30" s="745"/>
      <c r="D30" s="745"/>
    </row>
    <row r="31" spans="1:6" x14ac:dyDescent="0.25">
      <c r="A31" s="745"/>
      <c r="B31" s="745"/>
      <c r="C31" s="745"/>
      <c r="D31" s="745"/>
    </row>
    <row r="32" spans="1:6" ht="49.5" customHeight="1" x14ac:dyDescent="0.25">
      <c r="A32" s="754" t="s">
        <v>350</v>
      </c>
      <c r="B32" s="754"/>
      <c r="C32" s="754"/>
      <c r="D32" s="745"/>
    </row>
    <row r="33" spans="1:6" x14ac:dyDescent="0.25">
      <c r="A33" s="755" t="s">
        <v>198</v>
      </c>
      <c r="B33" s="755" t="s">
        <v>191</v>
      </c>
      <c r="C33" s="755" t="s">
        <v>89</v>
      </c>
    </row>
    <row r="34" spans="1:6" x14ac:dyDescent="0.25">
      <c r="A34" s="756" t="s">
        <v>199</v>
      </c>
      <c r="B34" s="14"/>
      <c r="C34" s="14"/>
    </row>
    <row r="35" spans="1:6" x14ac:dyDescent="0.25">
      <c r="A35" s="756" t="s">
        <v>315</v>
      </c>
      <c r="B35" s="14"/>
      <c r="C35" s="14"/>
    </row>
    <row r="36" spans="1:6" x14ac:dyDescent="0.25">
      <c r="A36" s="756" t="s">
        <v>200</v>
      </c>
      <c r="B36" s="14"/>
      <c r="C36" s="14"/>
    </row>
    <row r="37" spans="1:6" x14ac:dyDescent="0.25">
      <c r="A37" s="756" t="s">
        <v>323</v>
      </c>
      <c r="B37" s="14"/>
      <c r="C37" s="14"/>
    </row>
    <row r="38" spans="1:6" x14ac:dyDescent="0.25">
      <c r="A38" s="756" t="s">
        <v>324</v>
      </c>
      <c r="B38" s="14"/>
      <c r="C38" s="14"/>
    </row>
    <row r="39" spans="1:6" x14ac:dyDescent="0.25">
      <c r="A39" s="756" t="s">
        <v>325</v>
      </c>
      <c r="B39" s="14"/>
      <c r="C39" s="14"/>
    </row>
    <row r="40" spans="1:6" x14ac:dyDescent="0.25">
      <c r="A40" s="756" t="s">
        <v>326</v>
      </c>
      <c r="B40" s="14"/>
      <c r="C40" s="14"/>
    </row>
    <row r="41" spans="1:6" ht="15.75" thickBot="1" x14ac:dyDescent="0.3"/>
    <row r="42" spans="1:6" x14ac:dyDescent="0.25">
      <c r="A42" s="757" t="s">
        <v>201</v>
      </c>
      <c r="B42" s="758"/>
      <c r="C42" s="758"/>
      <c r="D42" s="758"/>
      <c r="E42" s="758"/>
      <c r="F42" s="759"/>
    </row>
    <row r="43" spans="1:6" ht="372.75" customHeight="1" x14ac:dyDescent="0.25">
      <c r="A43" s="760" t="s">
        <v>351</v>
      </c>
      <c r="B43" s="761"/>
      <c r="C43" s="761"/>
      <c r="D43" s="761"/>
      <c r="E43" s="761"/>
      <c r="F43" s="762"/>
    </row>
    <row r="44" spans="1:6" ht="148.5" customHeight="1" x14ac:dyDescent="0.25">
      <c r="A44" s="760" t="s">
        <v>352</v>
      </c>
      <c r="B44" s="761"/>
      <c r="C44" s="761"/>
      <c r="D44" s="761"/>
      <c r="E44" s="761"/>
      <c r="F44" s="762"/>
    </row>
    <row r="45" spans="1:6" ht="96.75" customHeight="1" x14ac:dyDescent="0.25">
      <c r="A45" s="763" t="s">
        <v>202</v>
      </c>
      <c r="B45" s="764"/>
      <c r="C45" s="764"/>
      <c r="D45" s="764"/>
      <c r="E45" s="764"/>
      <c r="F45" s="765"/>
    </row>
    <row r="46" spans="1:6" ht="231" customHeight="1" thickBot="1" x14ac:dyDescent="0.3">
      <c r="A46" s="766" t="s">
        <v>353</v>
      </c>
      <c r="B46" s="767"/>
      <c r="C46" s="767"/>
      <c r="D46" s="767"/>
      <c r="E46" s="767"/>
      <c r="F46" s="768"/>
    </row>
  </sheetData>
  <mergeCells count="14">
    <mergeCell ref="B1:D1"/>
    <mergeCell ref="B3:D3"/>
    <mergeCell ref="B2:D2"/>
    <mergeCell ref="A46:F46"/>
    <mergeCell ref="A42:F42"/>
    <mergeCell ref="A10:F10"/>
    <mergeCell ref="A44:F44"/>
    <mergeCell ref="A43:F43"/>
    <mergeCell ref="A32:C32"/>
    <mergeCell ref="A5:F5"/>
    <mergeCell ref="A7:F7"/>
    <mergeCell ref="A8:F8"/>
    <mergeCell ref="A21:F21"/>
    <mergeCell ref="A45:F45"/>
  </mergeCells>
  <pageMargins left="0.25" right="0.25" top="0.75" bottom="0.75" header="0.3" footer="0.3"/>
  <pageSetup paperSize="9" scale="77"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AB350-4440-4CF4-B91C-64679BFCBBB8}">
  <sheetPr>
    <pageSetUpPr fitToPage="1"/>
  </sheetPr>
  <dimension ref="A2:K70"/>
  <sheetViews>
    <sheetView topLeftCell="B8" zoomScaleNormal="100" workbookViewId="0">
      <selection activeCell="D4" sqref="D2:G5"/>
    </sheetView>
  </sheetViews>
  <sheetFormatPr defaultRowHeight="15" x14ac:dyDescent="0.25"/>
  <cols>
    <col min="3" max="3" width="23.85546875" customWidth="1"/>
    <col min="4" max="4" width="24.42578125" customWidth="1"/>
    <col min="5" max="6" width="29.85546875" customWidth="1"/>
    <col min="7" max="7" width="75" customWidth="1"/>
    <col min="8" max="9" width="21.5703125" customWidth="1"/>
    <col min="10" max="10" width="25.140625" customWidth="1"/>
    <col min="11" max="11" width="16" customWidth="1"/>
  </cols>
  <sheetData>
    <row r="2" spans="1:11" ht="15.75" x14ac:dyDescent="0.25">
      <c r="D2" s="769" t="s">
        <v>321</v>
      </c>
      <c r="E2" s="769"/>
      <c r="F2" s="769"/>
      <c r="G2" s="769"/>
    </row>
    <row r="3" spans="1:11" ht="15.75" x14ac:dyDescent="0.25">
      <c r="D3" s="770" t="s">
        <v>268</v>
      </c>
      <c r="E3" s="770"/>
      <c r="F3" s="770"/>
      <c r="G3" s="770"/>
    </row>
    <row r="4" spans="1:11" ht="65.45" customHeight="1" x14ac:dyDescent="0.25">
      <c r="D4" s="771" t="s">
        <v>203</v>
      </c>
      <c r="E4" s="771"/>
      <c r="F4" s="771"/>
      <c r="G4" s="771"/>
    </row>
    <row r="5" spans="1:11" ht="15.75" x14ac:dyDescent="0.25">
      <c r="D5" s="771" t="s">
        <v>165</v>
      </c>
      <c r="E5" s="771"/>
      <c r="F5" s="771"/>
      <c r="G5" s="771"/>
    </row>
    <row r="6" spans="1:11" ht="15.75" thickBot="1" x14ac:dyDescent="0.3"/>
    <row r="7" spans="1:11" ht="15.75" thickBot="1" x14ac:dyDescent="0.3">
      <c r="C7" s="341" t="s">
        <v>204</v>
      </c>
      <c r="D7" s="342"/>
      <c r="E7" s="342"/>
      <c r="F7" s="342"/>
      <c r="G7" s="342"/>
      <c r="H7" s="342"/>
      <c r="I7" s="342"/>
      <c r="J7" s="342"/>
      <c r="K7" s="343"/>
    </row>
    <row r="8" spans="1:11" s="5" customFormat="1" ht="192.75" customHeight="1" thickBot="1" x14ac:dyDescent="0.3">
      <c r="C8" s="436" t="s">
        <v>312</v>
      </c>
      <c r="D8" s="437"/>
      <c r="E8" s="437"/>
      <c r="F8" s="437"/>
      <c r="G8" s="437"/>
      <c r="H8" s="437"/>
      <c r="I8" s="437"/>
      <c r="J8" s="437"/>
      <c r="K8" s="438"/>
    </row>
    <row r="9" spans="1:11" s="5" customFormat="1" ht="15.75" customHeight="1" thickBot="1" x14ac:dyDescent="0.3">
      <c r="C9" s="432" t="s">
        <v>300</v>
      </c>
      <c r="D9" s="433"/>
      <c r="E9" s="433"/>
      <c r="F9" s="433"/>
      <c r="G9" s="433"/>
      <c r="H9" s="433"/>
      <c r="I9" s="434"/>
      <c r="J9" s="435"/>
    </row>
    <row r="10" spans="1:11" s="5" customFormat="1" ht="62.45" customHeight="1" x14ac:dyDescent="0.25">
      <c r="C10" s="427" t="s">
        <v>287</v>
      </c>
      <c r="D10" s="428" t="s">
        <v>103</v>
      </c>
      <c r="E10" s="429" t="s">
        <v>206</v>
      </c>
      <c r="F10" s="429" t="s">
        <v>120</v>
      </c>
      <c r="G10" s="429" t="s">
        <v>207</v>
      </c>
      <c r="H10" s="430" t="s">
        <v>92</v>
      </c>
      <c r="I10" s="431" t="s">
        <v>124</v>
      </c>
    </row>
    <row r="11" spans="1:11" s="5" customFormat="1" x14ac:dyDescent="0.25">
      <c r="C11" s="117"/>
      <c r="D11" s="118"/>
      <c r="E11" s="119"/>
      <c r="F11" s="119"/>
      <c r="G11" s="120"/>
      <c r="H11" s="121"/>
      <c r="I11" s="122"/>
    </row>
    <row r="12" spans="1:11" s="5" customFormat="1" x14ac:dyDescent="0.25">
      <c r="C12" s="117"/>
      <c r="D12" s="118"/>
      <c r="E12" s="119"/>
      <c r="F12" s="119"/>
      <c r="G12" s="120"/>
      <c r="H12" s="121"/>
      <c r="I12" s="122"/>
    </row>
    <row r="13" spans="1:11" x14ac:dyDescent="0.25">
      <c r="A13" s="82"/>
      <c r="C13" s="117"/>
      <c r="D13" s="118"/>
      <c r="E13" s="119"/>
      <c r="F13" s="119"/>
      <c r="G13" s="120"/>
      <c r="H13" s="121"/>
      <c r="I13" s="122"/>
    </row>
    <row r="14" spans="1:11" x14ac:dyDescent="0.25">
      <c r="C14" s="117"/>
      <c r="D14" s="123"/>
      <c r="E14" s="119"/>
      <c r="F14" s="119"/>
      <c r="G14" s="120"/>
      <c r="H14" s="121"/>
      <c r="I14" s="122"/>
    </row>
    <row r="15" spans="1:11" x14ac:dyDescent="0.25">
      <c r="C15" s="97"/>
      <c r="D15" s="7"/>
      <c r="E15" s="7"/>
      <c r="F15" s="98"/>
      <c r="G15" s="98"/>
      <c r="H15" s="99"/>
      <c r="I15" s="100"/>
    </row>
    <row r="16" spans="1:11" x14ac:dyDescent="0.25">
      <c r="C16" s="97"/>
      <c r="D16" s="7"/>
      <c r="E16" s="7"/>
      <c r="F16" s="98"/>
      <c r="G16" s="98"/>
      <c r="H16" s="99"/>
      <c r="I16" s="100"/>
    </row>
    <row r="17" spans="3:10" ht="15.75" thickBot="1" x14ac:dyDescent="0.3">
      <c r="C17" s="79" t="s">
        <v>92</v>
      </c>
      <c r="D17" s="101"/>
      <c r="E17" s="101"/>
      <c r="F17" s="101"/>
      <c r="G17" s="101"/>
      <c r="H17" s="78">
        <f>SUM(H11:H16)</f>
        <v>0</v>
      </c>
      <c r="I17" s="102"/>
    </row>
    <row r="18" spans="3:10" ht="15.75" thickBot="1" x14ac:dyDescent="0.3">
      <c r="C18" s="5"/>
      <c r="D18" s="5"/>
      <c r="E18" s="5"/>
      <c r="F18" s="5"/>
      <c r="G18" s="5"/>
      <c r="H18" s="5"/>
      <c r="I18" s="5"/>
    </row>
    <row r="19" spans="3:10" x14ac:dyDescent="0.25">
      <c r="C19" s="408" t="s">
        <v>208</v>
      </c>
      <c r="D19" s="409"/>
      <c r="E19" s="409"/>
      <c r="F19" s="409"/>
      <c r="G19" s="409"/>
      <c r="H19" s="409"/>
      <c r="I19" s="409"/>
      <c r="J19" s="410"/>
    </row>
    <row r="20" spans="3:10" ht="15.6" customHeight="1" x14ac:dyDescent="0.25">
      <c r="C20" s="411"/>
      <c r="D20" s="407"/>
      <c r="E20" s="407"/>
      <c r="F20" s="407"/>
      <c r="G20" s="407"/>
      <c r="H20" s="407"/>
      <c r="I20" s="407"/>
      <c r="J20" s="412"/>
    </row>
    <row r="21" spans="3:10" x14ac:dyDescent="0.25">
      <c r="C21" s="116" t="s">
        <v>205</v>
      </c>
      <c r="D21" s="68" t="s">
        <v>103</v>
      </c>
      <c r="E21" s="68" t="s">
        <v>120</v>
      </c>
      <c r="F21" s="68" t="s">
        <v>318</v>
      </c>
      <c r="G21" s="68" t="s">
        <v>207</v>
      </c>
      <c r="H21" s="68" t="s">
        <v>209</v>
      </c>
      <c r="I21" s="68" t="s">
        <v>92</v>
      </c>
      <c r="J21" s="413" t="s">
        <v>210</v>
      </c>
    </row>
    <row r="22" spans="3:10" x14ac:dyDescent="0.25">
      <c r="C22" s="252" t="s">
        <v>311</v>
      </c>
      <c r="D22" s="7"/>
      <c r="E22" s="7"/>
      <c r="F22" s="7"/>
      <c r="G22" s="103"/>
      <c r="H22" s="103"/>
      <c r="I22" s="103"/>
      <c r="J22" s="100"/>
    </row>
    <row r="23" spans="3:10" x14ac:dyDescent="0.25">
      <c r="C23" s="252" t="s">
        <v>314</v>
      </c>
      <c r="D23" s="7"/>
      <c r="E23" s="7"/>
      <c r="F23" s="7"/>
      <c r="G23" s="103"/>
      <c r="H23" s="103"/>
      <c r="I23" s="103"/>
      <c r="J23" s="100"/>
    </row>
    <row r="24" spans="3:10" x14ac:dyDescent="0.25">
      <c r="C24" s="252" t="s">
        <v>313</v>
      </c>
      <c r="D24" s="7"/>
      <c r="E24" s="7"/>
      <c r="F24" s="7"/>
      <c r="G24" s="103"/>
      <c r="H24" s="103"/>
      <c r="I24" s="103"/>
      <c r="J24" s="100"/>
    </row>
    <row r="25" spans="3:10" ht="23.25" customHeight="1" x14ac:dyDescent="0.25">
      <c r="C25" s="404" t="s">
        <v>316</v>
      </c>
      <c r="D25" s="7"/>
      <c r="E25" s="7"/>
      <c r="F25" s="7"/>
      <c r="G25" s="103"/>
      <c r="H25" s="103"/>
      <c r="I25" s="103"/>
      <c r="J25" s="100"/>
    </row>
    <row r="26" spans="3:10" ht="75" x14ac:dyDescent="0.25">
      <c r="C26" s="404" t="s">
        <v>317</v>
      </c>
      <c r="D26" s="7"/>
      <c r="E26" s="7"/>
      <c r="F26" s="7"/>
      <c r="G26" s="103"/>
      <c r="H26" s="103"/>
      <c r="I26" s="103"/>
      <c r="J26" s="100"/>
    </row>
    <row r="27" spans="3:10" x14ac:dyDescent="0.25">
      <c r="C27" s="97"/>
      <c r="D27" s="7"/>
      <c r="E27" s="7"/>
      <c r="F27" s="7"/>
      <c r="G27" s="104"/>
      <c r="H27" s="104"/>
      <c r="I27" s="104"/>
      <c r="J27" s="100"/>
    </row>
    <row r="28" spans="3:10" ht="15.75" thickBot="1" x14ac:dyDescent="0.3">
      <c r="C28" s="79" t="s">
        <v>92</v>
      </c>
      <c r="D28" s="101"/>
      <c r="E28" s="101"/>
      <c r="F28" s="101"/>
      <c r="G28" s="101"/>
      <c r="H28" s="101"/>
      <c r="I28" s="414">
        <f>SUM(I22:I27)</f>
        <v>0</v>
      </c>
      <c r="J28" s="102"/>
    </row>
    <row r="30" spans="3:10" ht="15.75" thickBot="1" x14ac:dyDescent="0.3"/>
    <row r="31" spans="3:10" ht="15" customHeight="1" x14ac:dyDescent="0.25">
      <c r="C31" s="415" t="s">
        <v>211</v>
      </c>
      <c r="D31" s="416"/>
      <c r="E31" s="416"/>
      <c r="F31" s="416"/>
      <c r="G31" s="416"/>
      <c r="H31" s="416"/>
      <c r="I31" s="417"/>
    </row>
    <row r="32" spans="3:10" x14ac:dyDescent="0.25">
      <c r="C32" s="418" t="s">
        <v>205</v>
      </c>
      <c r="D32" s="124" t="s">
        <v>103</v>
      </c>
      <c r="E32" s="124" t="s">
        <v>120</v>
      </c>
      <c r="F32" s="124" t="s">
        <v>207</v>
      </c>
      <c r="G32" s="124" t="s">
        <v>209</v>
      </c>
      <c r="H32" s="124" t="s">
        <v>92</v>
      </c>
      <c r="I32" s="419" t="s">
        <v>210</v>
      </c>
    </row>
    <row r="33" spans="3:9" x14ac:dyDescent="0.25">
      <c r="C33" s="420"/>
      <c r="D33" s="125"/>
      <c r="E33" s="126"/>
      <c r="F33" s="127"/>
      <c r="G33" s="128"/>
      <c r="H33" s="128"/>
      <c r="I33" s="421"/>
    </row>
    <row r="34" spans="3:9" x14ac:dyDescent="0.25">
      <c r="C34" s="420"/>
      <c r="D34" s="125"/>
      <c r="E34" s="126"/>
      <c r="F34" s="127"/>
      <c r="G34" s="128"/>
      <c r="H34" s="128"/>
      <c r="I34" s="421"/>
    </row>
    <row r="35" spans="3:9" x14ac:dyDescent="0.25">
      <c r="C35" s="420"/>
      <c r="D35" s="125"/>
      <c r="E35" s="126"/>
      <c r="F35" s="127"/>
      <c r="G35" s="128"/>
      <c r="H35" s="128"/>
      <c r="I35" s="421"/>
    </row>
    <row r="36" spans="3:9" ht="26.1" customHeight="1" x14ac:dyDescent="0.25">
      <c r="C36" s="420"/>
      <c r="D36" s="129"/>
      <c r="E36" s="126"/>
      <c r="F36" s="127"/>
      <c r="G36" s="128"/>
      <c r="H36" s="128"/>
      <c r="I36" s="421"/>
    </row>
    <row r="37" spans="3:9" ht="26.1" customHeight="1" thickBot="1" x14ac:dyDescent="0.3">
      <c r="C37" s="422" t="s">
        <v>92</v>
      </c>
      <c r="D37" s="423"/>
      <c r="E37" s="423"/>
      <c r="F37" s="423"/>
      <c r="G37" s="423"/>
      <c r="H37" s="424">
        <f>SUM(H33:H36)</f>
        <v>0</v>
      </c>
      <c r="I37" s="425"/>
    </row>
    <row r="40" spans="3:9" ht="15.75" thickBot="1" x14ac:dyDescent="0.3"/>
    <row r="41" spans="3:9" ht="15.75" thickBot="1" x14ac:dyDescent="0.3">
      <c r="C41" s="358" t="s">
        <v>306</v>
      </c>
      <c r="D41" s="359"/>
      <c r="E41" s="360"/>
      <c r="F41" s="405"/>
    </row>
    <row r="42" spans="3:9" ht="27.6" customHeight="1" x14ac:dyDescent="0.25">
      <c r="C42" s="347" t="s">
        <v>212</v>
      </c>
      <c r="D42" s="348"/>
      <c r="E42" s="349"/>
      <c r="F42" s="405"/>
    </row>
    <row r="43" spans="3:9" ht="41.45" customHeight="1" x14ac:dyDescent="0.25">
      <c r="C43" s="337" t="s">
        <v>213</v>
      </c>
      <c r="D43" s="338" t="s">
        <v>214</v>
      </c>
      <c r="E43" s="346" t="s">
        <v>124</v>
      </c>
      <c r="F43" s="426"/>
    </row>
    <row r="44" spans="3:9" x14ac:dyDescent="0.25">
      <c r="C44" s="337"/>
      <c r="D44" s="338"/>
      <c r="E44" s="346"/>
      <c r="F44" s="426"/>
    </row>
    <row r="45" spans="3:9" x14ac:dyDescent="0.25">
      <c r="C45" s="180" t="s">
        <v>215</v>
      </c>
      <c r="D45" s="173">
        <v>0</v>
      </c>
      <c r="E45" s="110"/>
      <c r="F45" s="406"/>
    </row>
    <row r="46" spans="3:9" x14ac:dyDescent="0.25">
      <c r="C46" s="180" t="s">
        <v>215</v>
      </c>
      <c r="D46" s="174"/>
      <c r="E46" s="110"/>
      <c r="F46" s="406"/>
    </row>
    <row r="47" spans="3:9" x14ac:dyDescent="0.25">
      <c r="C47" s="180" t="s">
        <v>215</v>
      </c>
      <c r="D47" s="174"/>
      <c r="E47" s="110"/>
      <c r="F47" s="406"/>
    </row>
    <row r="48" spans="3:9" ht="15.75" thickBot="1" x14ac:dyDescent="0.3">
      <c r="C48" s="180" t="s">
        <v>215</v>
      </c>
      <c r="D48" s="174"/>
      <c r="E48" s="110"/>
      <c r="F48" s="406"/>
    </row>
    <row r="49" spans="3:11" ht="16.5" thickTop="1" thickBot="1" x14ac:dyDescent="0.3">
      <c r="C49" s="181" t="s">
        <v>216</v>
      </c>
      <c r="D49" s="182"/>
      <c r="E49" s="113"/>
      <c r="F49" s="406"/>
      <c r="H49" s="114"/>
    </row>
    <row r="50" spans="3:11" ht="15.75" thickBot="1" x14ac:dyDescent="0.3">
      <c r="C50" s="115"/>
      <c r="D50" s="115"/>
      <c r="E50" s="62"/>
      <c r="F50" s="62"/>
    </row>
    <row r="51" spans="3:11" ht="15.75" thickBot="1" x14ac:dyDescent="0.3">
      <c r="C51" s="355" t="s">
        <v>217</v>
      </c>
      <c r="D51" s="356"/>
      <c r="E51" s="357"/>
      <c r="F51" s="405"/>
    </row>
    <row r="52" spans="3:11" ht="41.45" customHeight="1" x14ac:dyDescent="0.25">
      <c r="C52" s="350" t="s">
        <v>218</v>
      </c>
      <c r="D52" s="350" t="s">
        <v>219</v>
      </c>
      <c r="E52" s="344" t="s">
        <v>124</v>
      </c>
      <c r="F52" s="426"/>
    </row>
    <row r="53" spans="3:11" ht="15.75" thickBot="1" x14ac:dyDescent="0.3">
      <c r="C53" s="351"/>
      <c r="D53" s="351"/>
      <c r="E53" s="345"/>
      <c r="F53" s="426"/>
    </row>
    <row r="54" spans="3:11" ht="30" x14ac:dyDescent="0.25">
      <c r="C54" s="105" t="s">
        <v>220</v>
      </c>
      <c r="D54" s="106">
        <v>0</v>
      </c>
      <c r="E54" s="107"/>
      <c r="F54" s="406"/>
    </row>
    <row r="55" spans="3:11" x14ac:dyDescent="0.25">
      <c r="C55" s="108" t="s">
        <v>215</v>
      </c>
      <c r="D55" s="109"/>
      <c r="E55" s="110"/>
      <c r="F55" s="406"/>
    </row>
    <row r="56" spans="3:11" x14ac:dyDescent="0.25">
      <c r="C56" s="108" t="s">
        <v>215</v>
      </c>
      <c r="D56" s="109"/>
      <c r="E56" s="110"/>
      <c r="F56" s="406"/>
    </row>
    <row r="57" spans="3:11" x14ac:dyDescent="0.25">
      <c r="C57" s="108" t="s">
        <v>215</v>
      </c>
      <c r="D57" s="109"/>
      <c r="E57" s="110"/>
      <c r="F57" s="406"/>
    </row>
    <row r="58" spans="3:11" ht="15.75" thickBot="1" x14ac:dyDescent="0.3">
      <c r="C58" s="111" t="s">
        <v>216</v>
      </c>
      <c r="D58" s="112"/>
      <c r="E58" s="113"/>
      <c r="F58" s="406"/>
    </row>
    <row r="62" spans="3:11" ht="15.75" thickBot="1" x14ac:dyDescent="0.3"/>
    <row r="63" spans="3:11" x14ac:dyDescent="0.25">
      <c r="C63" s="352" t="s">
        <v>221</v>
      </c>
      <c r="D63" s="353"/>
      <c r="E63" s="353"/>
      <c r="F63" s="353"/>
      <c r="G63" s="353"/>
      <c r="H63" s="353"/>
      <c r="I63" s="353"/>
      <c r="J63" s="353"/>
      <c r="K63" s="354"/>
    </row>
    <row r="64" spans="3:11" ht="135" x14ac:dyDescent="0.25">
      <c r="C64" s="175" t="s">
        <v>205</v>
      </c>
      <c r="D64" s="67" t="s">
        <v>120</v>
      </c>
      <c r="E64" s="67" t="s">
        <v>222</v>
      </c>
      <c r="F64" s="67"/>
      <c r="G64" s="68" t="s">
        <v>223</v>
      </c>
      <c r="H64" s="69" t="s">
        <v>224</v>
      </c>
      <c r="I64" s="69"/>
      <c r="J64" s="67" t="s">
        <v>222</v>
      </c>
      <c r="K64" s="176" t="s">
        <v>210</v>
      </c>
    </row>
    <row r="65" spans="3:11" ht="75" x14ac:dyDescent="0.25">
      <c r="C65" s="177" t="s">
        <v>225</v>
      </c>
      <c r="D65" s="70" t="s">
        <v>226</v>
      </c>
      <c r="E65" s="71"/>
      <c r="F65" s="71"/>
      <c r="G65" s="72"/>
      <c r="H65" s="73">
        <v>0</v>
      </c>
      <c r="I65" s="73"/>
      <c r="J65" s="74" t="s">
        <v>227</v>
      </c>
      <c r="K65" s="100"/>
    </row>
    <row r="66" spans="3:11" ht="30" x14ac:dyDescent="0.25">
      <c r="C66" s="177" t="s">
        <v>228</v>
      </c>
      <c r="D66" s="70" t="s">
        <v>226</v>
      </c>
      <c r="E66" s="71"/>
      <c r="F66" s="71"/>
      <c r="G66" s="72"/>
      <c r="H66" s="73">
        <v>0</v>
      </c>
      <c r="I66" s="73"/>
      <c r="J66" s="75"/>
      <c r="K66" s="100"/>
    </row>
    <row r="67" spans="3:11" x14ac:dyDescent="0.25">
      <c r="C67" s="177" t="s">
        <v>229</v>
      </c>
      <c r="D67" s="70" t="s">
        <v>230</v>
      </c>
      <c r="E67" s="71"/>
      <c r="F67" s="71"/>
      <c r="G67" s="72"/>
      <c r="H67" s="73">
        <v>0</v>
      </c>
      <c r="I67" s="73"/>
      <c r="J67" s="75"/>
      <c r="K67" s="100"/>
    </row>
    <row r="68" spans="3:11" x14ac:dyDescent="0.25">
      <c r="C68" s="177" t="s">
        <v>229</v>
      </c>
      <c r="D68" s="70" t="s">
        <v>231</v>
      </c>
      <c r="E68" s="71"/>
      <c r="F68" s="71"/>
      <c r="G68" s="72"/>
      <c r="H68" s="73">
        <v>0</v>
      </c>
      <c r="I68" s="73"/>
      <c r="J68" s="75"/>
      <c r="K68" s="100"/>
    </row>
    <row r="69" spans="3:11" x14ac:dyDescent="0.25">
      <c r="C69" s="177" t="s">
        <v>232</v>
      </c>
      <c r="D69" s="70"/>
      <c r="E69" s="71"/>
      <c r="F69" s="71"/>
      <c r="G69" s="72"/>
      <c r="H69" s="71"/>
      <c r="I69" s="71"/>
      <c r="J69" s="75"/>
      <c r="K69" s="100"/>
    </row>
    <row r="70" spans="3:11" ht="15.75" thickBot="1" x14ac:dyDescent="0.3">
      <c r="C70" s="339"/>
      <c r="D70" s="340"/>
      <c r="E70" s="340"/>
      <c r="F70" s="340"/>
      <c r="G70" s="340"/>
      <c r="H70" s="178"/>
      <c r="I70" s="178"/>
      <c r="J70" s="179"/>
      <c r="K70" s="102"/>
    </row>
  </sheetData>
  <mergeCells count="20">
    <mergeCell ref="C70:G70"/>
    <mergeCell ref="C8:K8"/>
    <mergeCell ref="C19:J20"/>
    <mergeCell ref="C7:K7"/>
    <mergeCell ref="E52:E53"/>
    <mergeCell ref="E43:E44"/>
    <mergeCell ref="C42:E42"/>
    <mergeCell ref="C52:C53"/>
    <mergeCell ref="D52:D53"/>
    <mergeCell ref="C63:K63"/>
    <mergeCell ref="C51:E51"/>
    <mergeCell ref="C41:E41"/>
    <mergeCell ref="C31:I31"/>
    <mergeCell ref="C9:I9"/>
    <mergeCell ref="D2:G2"/>
    <mergeCell ref="D3:G3"/>
    <mergeCell ref="D4:G4"/>
    <mergeCell ref="D5:G5"/>
    <mergeCell ref="C43:C44"/>
    <mergeCell ref="D43:D44"/>
  </mergeCells>
  <pageMargins left="0.25" right="0.25" top="0.75" bottom="0.75" header="0.3" footer="0.3"/>
  <pageSetup paperSize="9" scale="4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BF562-A5F0-487C-AA3D-2BA394F49A4C}">
  <sheetPr>
    <pageSetUpPr fitToPage="1"/>
  </sheetPr>
  <dimension ref="A1:K34"/>
  <sheetViews>
    <sheetView workbookViewId="0">
      <selection sqref="A1:F2"/>
    </sheetView>
  </sheetViews>
  <sheetFormatPr defaultRowHeight="15" x14ac:dyDescent="0.25"/>
  <cols>
    <col min="1" max="1" width="76.42578125" customWidth="1"/>
    <col min="2" max="2" width="18.140625" customWidth="1"/>
    <col min="3" max="3" width="11.140625" customWidth="1"/>
    <col min="4" max="4" width="10.85546875" customWidth="1"/>
    <col min="5" max="5" width="12.85546875" customWidth="1"/>
  </cols>
  <sheetData>
    <row r="1" spans="1:11" x14ac:dyDescent="0.25">
      <c r="A1" s="779" t="s">
        <v>328</v>
      </c>
      <c r="B1" s="780"/>
      <c r="C1" s="780"/>
      <c r="D1" s="780"/>
      <c r="E1" s="780"/>
      <c r="F1" s="781"/>
      <c r="G1" s="16"/>
      <c r="H1" s="16"/>
      <c r="I1" s="16"/>
    </row>
    <row r="2" spans="1:11" ht="42" customHeight="1" thickBot="1" x14ac:dyDescent="0.3">
      <c r="A2" s="782"/>
      <c r="B2" s="778"/>
      <c r="C2" s="778"/>
      <c r="D2" s="778"/>
      <c r="E2" s="778"/>
      <c r="F2" s="783"/>
      <c r="G2" s="16"/>
      <c r="H2" s="16"/>
      <c r="I2" s="16"/>
    </row>
    <row r="3" spans="1:11" ht="15.75" thickBot="1" x14ac:dyDescent="0.3">
      <c r="A3" s="772" t="s">
        <v>233</v>
      </c>
      <c r="B3" s="773"/>
      <c r="C3" s="773"/>
      <c r="D3" s="773"/>
      <c r="E3" s="773"/>
      <c r="F3" s="773"/>
      <c r="G3" s="773"/>
      <c r="H3" s="773"/>
      <c r="I3" s="774"/>
    </row>
    <row r="4" spans="1:11" ht="186.75" customHeight="1" thickBot="1" x14ac:dyDescent="0.3">
      <c r="A4" s="775" t="s">
        <v>234</v>
      </c>
      <c r="B4" s="776"/>
      <c r="C4" s="776"/>
      <c r="D4" s="776"/>
      <c r="E4" s="776"/>
      <c r="F4" s="776"/>
      <c r="G4" s="776"/>
      <c r="H4" s="776"/>
      <c r="I4" s="777"/>
    </row>
    <row r="5" spans="1:11" ht="15.75" x14ac:dyDescent="0.25">
      <c r="A5" s="1"/>
      <c r="B5" s="1"/>
      <c r="C5" s="1"/>
      <c r="D5" s="2"/>
      <c r="E5" s="2"/>
      <c r="F5" s="2"/>
      <c r="G5" s="2"/>
      <c r="H5" s="2"/>
      <c r="I5" s="3"/>
    </row>
    <row r="6" spans="1:11" ht="61.35" customHeight="1" x14ac:dyDescent="0.25">
      <c r="A6" s="364" t="s">
        <v>235</v>
      </c>
      <c r="B6" s="365"/>
      <c r="C6" s="88"/>
      <c r="D6" s="88"/>
      <c r="E6" s="88"/>
      <c r="F6" s="89"/>
      <c r="G6" s="89"/>
      <c r="H6" s="89"/>
      <c r="I6" s="89"/>
    </row>
    <row r="7" spans="1:11" x14ac:dyDescent="0.25">
      <c r="A7" s="363" t="s">
        <v>236</v>
      </c>
      <c r="B7" s="363" t="s">
        <v>144</v>
      </c>
      <c r="C7" s="89"/>
      <c r="D7" s="89"/>
      <c r="E7" s="89"/>
      <c r="F7" s="89"/>
      <c r="G7" s="89"/>
      <c r="H7" s="89"/>
      <c r="I7" s="89"/>
    </row>
    <row r="8" spans="1:11" x14ac:dyDescent="0.25">
      <c r="A8" s="363"/>
      <c r="B8" s="363"/>
      <c r="C8" s="89"/>
      <c r="D8" s="89"/>
      <c r="E8" s="89"/>
      <c r="F8" s="89"/>
      <c r="G8" s="89"/>
      <c r="H8" s="89"/>
      <c r="I8" s="89"/>
    </row>
    <row r="9" spans="1:11" x14ac:dyDescent="0.25">
      <c r="A9" s="91" t="s">
        <v>237</v>
      </c>
      <c r="B9" s="92"/>
      <c r="C9" s="89"/>
      <c r="D9" s="89"/>
      <c r="E9" s="89"/>
      <c r="F9" s="89"/>
      <c r="G9" s="89"/>
      <c r="H9" s="89"/>
      <c r="I9" s="89"/>
    </row>
    <row r="10" spans="1:11" x14ac:dyDescent="0.25">
      <c r="A10" s="93" t="s">
        <v>238</v>
      </c>
      <c r="B10" s="92"/>
      <c r="C10" s="89"/>
      <c r="D10" s="89"/>
      <c r="E10" s="89"/>
      <c r="F10" s="89"/>
      <c r="G10" s="89"/>
      <c r="H10" s="89"/>
      <c r="I10" s="89"/>
    </row>
    <row r="11" spans="1:11" x14ac:dyDescent="0.25">
      <c r="A11" s="93" t="s">
        <v>239</v>
      </c>
      <c r="B11" s="94"/>
      <c r="C11" s="89"/>
      <c r="D11" s="89"/>
      <c r="E11" s="89"/>
      <c r="F11" s="89"/>
      <c r="G11" s="89"/>
      <c r="H11" s="89"/>
      <c r="I11" s="89"/>
    </row>
    <row r="12" spans="1:11" x14ac:dyDescent="0.25">
      <c r="A12" s="93" t="s">
        <v>240</v>
      </c>
      <c r="B12" s="94"/>
      <c r="C12" s="89"/>
      <c r="D12" s="89"/>
      <c r="E12" s="89"/>
      <c r="F12" s="89"/>
      <c r="G12" s="89"/>
      <c r="H12" s="89"/>
      <c r="I12" s="89"/>
    </row>
    <row r="13" spans="1:11" x14ac:dyDescent="0.25">
      <c r="A13" s="93" t="s">
        <v>241</v>
      </c>
      <c r="B13" s="94"/>
      <c r="C13" s="89"/>
      <c r="D13" s="89"/>
      <c r="E13" s="89"/>
      <c r="F13" s="89"/>
      <c r="G13" s="89"/>
      <c r="H13" s="89"/>
      <c r="I13" s="89"/>
    </row>
    <row r="14" spans="1:11" x14ac:dyDescent="0.25">
      <c r="A14" s="93" t="s">
        <v>242</v>
      </c>
      <c r="B14" s="94"/>
      <c r="C14" s="89"/>
      <c r="D14" s="89"/>
      <c r="E14" s="89"/>
      <c r="F14" s="89"/>
      <c r="G14" s="89"/>
      <c r="H14" s="89"/>
      <c r="I14" s="89"/>
    </row>
    <row r="15" spans="1:11" x14ac:dyDescent="0.25">
      <c r="A15" s="89"/>
      <c r="B15" s="89"/>
      <c r="C15" s="89"/>
      <c r="D15" s="89"/>
      <c r="E15" s="89"/>
      <c r="F15" s="89"/>
      <c r="G15" s="89"/>
      <c r="H15" s="89"/>
      <c r="I15" s="89"/>
    </row>
    <row r="16" spans="1:11" x14ac:dyDescent="0.25">
      <c r="A16" s="367" t="s">
        <v>243</v>
      </c>
      <c r="B16" s="367"/>
      <c r="C16" s="367"/>
      <c r="D16" s="367"/>
      <c r="E16" s="367"/>
      <c r="F16" s="367"/>
      <c r="G16" s="367"/>
      <c r="H16" s="367"/>
      <c r="I16" s="367"/>
      <c r="J16" s="367"/>
      <c r="K16" s="367"/>
    </row>
    <row r="17" spans="1:11" ht="18.75" x14ac:dyDescent="0.25">
      <c r="A17" s="363" t="s">
        <v>244</v>
      </c>
      <c r="B17" s="366" t="s">
        <v>144</v>
      </c>
      <c r="C17" s="366"/>
      <c r="D17" s="366"/>
      <c r="E17" s="366"/>
      <c r="F17" s="366"/>
      <c r="G17" s="366"/>
      <c r="H17" s="366"/>
      <c r="I17" s="366"/>
      <c r="J17" s="366"/>
      <c r="K17" s="366"/>
    </row>
    <row r="18" spans="1:11" x14ac:dyDescent="0.25">
      <c r="A18" s="363"/>
      <c r="B18" s="90" t="s">
        <v>104</v>
      </c>
      <c r="C18" s="90" t="s">
        <v>105</v>
      </c>
      <c r="D18" s="90" t="s">
        <v>106</v>
      </c>
      <c r="E18" s="90" t="s">
        <v>114</v>
      </c>
      <c r="F18" s="90" t="s">
        <v>108</v>
      </c>
      <c r="G18" s="90" t="s">
        <v>245</v>
      </c>
      <c r="H18" s="90" t="s">
        <v>246</v>
      </c>
      <c r="I18" s="90" t="s">
        <v>247</v>
      </c>
      <c r="J18" s="90" t="s">
        <v>248</v>
      </c>
      <c r="K18" s="90" t="s">
        <v>249</v>
      </c>
    </row>
    <row r="19" spans="1:11" x14ac:dyDescent="0.25">
      <c r="A19" s="95" t="s">
        <v>250</v>
      </c>
      <c r="B19" s="83"/>
      <c r="C19" s="83"/>
      <c r="D19" s="83"/>
      <c r="E19" s="83"/>
      <c r="F19" s="83"/>
      <c r="G19" s="83"/>
      <c r="H19" s="83"/>
      <c r="I19" s="83"/>
      <c r="J19" s="83"/>
      <c r="K19" s="83"/>
    </row>
    <row r="20" spans="1:11" x14ac:dyDescent="0.25">
      <c r="A20" s="95" t="s">
        <v>251</v>
      </c>
      <c r="B20" s="96"/>
      <c r="C20" s="96"/>
      <c r="D20" s="96"/>
      <c r="E20" s="96"/>
      <c r="F20" s="96"/>
      <c r="G20" s="96"/>
      <c r="H20" s="96"/>
      <c r="I20" s="96"/>
      <c r="J20" s="96"/>
      <c r="K20" s="96"/>
    </row>
    <row r="21" spans="1:11" x14ac:dyDescent="0.25">
      <c r="A21" s="95" t="s">
        <v>241</v>
      </c>
      <c r="B21" s="96"/>
      <c r="C21" s="96"/>
      <c r="D21" s="96"/>
      <c r="E21" s="96"/>
      <c r="F21" s="96"/>
      <c r="G21" s="96"/>
      <c r="H21" s="96"/>
      <c r="I21" s="96"/>
      <c r="J21" s="96"/>
      <c r="K21" s="96"/>
    </row>
    <row r="22" spans="1:11" x14ac:dyDescent="0.25">
      <c r="A22" s="95" t="s">
        <v>252</v>
      </c>
      <c r="B22" s="96"/>
      <c r="C22" s="96"/>
      <c r="D22" s="96"/>
      <c r="E22" s="96"/>
      <c r="F22" s="96"/>
      <c r="G22" s="96"/>
      <c r="H22" s="96"/>
      <c r="I22" s="96"/>
      <c r="J22" s="96"/>
      <c r="K22" s="96"/>
    </row>
    <row r="23" spans="1:11" x14ac:dyDescent="0.25">
      <c r="A23" s="95" t="s">
        <v>253</v>
      </c>
      <c r="B23" s="83"/>
      <c r="C23" s="83"/>
      <c r="D23" s="83"/>
      <c r="E23" s="83"/>
      <c r="F23" s="83"/>
      <c r="G23" s="83"/>
      <c r="H23" s="83"/>
      <c r="I23" s="83"/>
      <c r="J23" s="83"/>
      <c r="K23" s="83"/>
    </row>
    <row r="24" spans="1:11" x14ac:dyDescent="0.25">
      <c r="A24" s="88"/>
      <c r="B24" s="88"/>
      <c r="C24" s="88"/>
      <c r="D24" s="88"/>
      <c r="E24" s="88"/>
      <c r="F24" s="88"/>
      <c r="G24" s="88"/>
      <c r="H24" s="88"/>
      <c r="I24" s="88"/>
    </row>
    <row r="25" spans="1:11" x14ac:dyDescent="0.25">
      <c r="A25" s="88"/>
      <c r="B25" s="88"/>
      <c r="C25" s="88"/>
      <c r="D25" s="88"/>
      <c r="E25" s="88"/>
      <c r="F25" s="88"/>
      <c r="G25" s="88"/>
      <c r="H25" s="88"/>
      <c r="I25" s="88"/>
    </row>
    <row r="26" spans="1:11" x14ac:dyDescent="0.25">
      <c r="A26" s="88"/>
      <c r="B26" s="88"/>
      <c r="C26" s="88"/>
      <c r="D26" s="88"/>
      <c r="E26" s="88"/>
      <c r="F26" s="88"/>
      <c r="G26" s="88"/>
      <c r="H26" s="88"/>
      <c r="I26" s="88"/>
    </row>
    <row r="27" spans="1:11" x14ac:dyDescent="0.25">
      <c r="A27" s="88" t="s">
        <v>254</v>
      </c>
      <c r="B27" s="88"/>
      <c r="C27" s="88"/>
      <c r="D27" s="88"/>
      <c r="E27" s="88"/>
      <c r="F27" s="88"/>
      <c r="G27" s="88"/>
      <c r="H27" s="88"/>
      <c r="I27" s="88"/>
    </row>
    <row r="28" spans="1:11" x14ac:dyDescent="0.25">
      <c r="A28" s="88"/>
      <c r="B28" s="88"/>
      <c r="C28" s="88"/>
      <c r="D28" s="88"/>
      <c r="E28" s="88"/>
      <c r="F28" s="88"/>
      <c r="G28" s="88"/>
      <c r="H28" s="88"/>
      <c r="I28" s="88"/>
    </row>
    <row r="29" spans="1:11" ht="15.6" customHeight="1" x14ac:dyDescent="0.25">
      <c r="A29" s="361" t="s">
        <v>255</v>
      </c>
      <c r="B29" s="362" t="s">
        <v>256</v>
      </c>
      <c r="C29" s="362"/>
      <c r="D29" s="362"/>
      <c r="E29" s="362"/>
      <c r="F29" s="88"/>
      <c r="G29" s="88"/>
      <c r="H29" s="88"/>
      <c r="I29" s="88"/>
    </row>
    <row r="30" spans="1:11" ht="54" x14ac:dyDescent="0.25">
      <c r="A30" s="361"/>
      <c r="B30" s="85" t="s">
        <v>257</v>
      </c>
      <c r="C30" s="85" t="s">
        <v>258</v>
      </c>
      <c r="D30" s="85" t="s">
        <v>259</v>
      </c>
      <c r="E30" s="84" t="s">
        <v>210</v>
      </c>
      <c r="F30" s="88"/>
      <c r="G30" s="88"/>
      <c r="H30" s="88"/>
      <c r="I30" s="88"/>
    </row>
    <row r="31" spans="1:11" x14ac:dyDescent="0.25">
      <c r="A31" s="86" t="s">
        <v>260</v>
      </c>
      <c r="B31" s="87"/>
      <c r="C31" s="87"/>
      <c r="D31" s="87"/>
      <c r="E31" s="86"/>
      <c r="F31" s="88"/>
      <c r="G31" s="88"/>
      <c r="H31" s="88"/>
      <c r="I31" s="88"/>
    </row>
    <row r="32" spans="1:11" x14ac:dyDescent="0.25">
      <c r="A32" s="86" t="s">
        <v>261</v>
      </c>
      <c r="B32" s="87"/>
      <c r="C32" s="87"/>
      <c r="D32" s="87"/>
      <c r="E32" s="86"/>
      <c r="F32" s="88"/>
      <c r="G32" s="88"/>
      <c r="H32" s="88"/>
      <c r="I32" s="88"/>
    </row>
    <row r="33" spans="1:9" x14ac:dyDescent="0.25">
      <c r="A33" s="86" t="s">
        <v>262</v>
      </c>
      <c r="B33" s="87"/>
      <c r="C33" s="87"/>
      <c r="D33" s="87"/>
      <c r="E33" s="86"/>
      <c r="F33" s="88"/>
      <c r="G33" s="88"/>
      <c r="H33" s="88"/>
      <c r="I33" s="88"/>
    </row>
    <row r="34" spans="1:9" x14ac:dyDescent="0.25">
      <c r="A34" s="86" t="s">
        <v>263</v>
      </c>
      <c r="B34" s="87"/>
      <c r="C34" s="87"/>
      <c r="D34" s="87"/>
      <c r="E34" s="86"/>
      <c r="F34" s="88"/>
      <c r="G34" s="88"/>
      <c r="H34" s="88"/>
      <c r="I34" s="88"/>
    </row>
  </sheetData>
  <mergeCells count="11">
    <mergeCell ref="A29:A30"/>
    <mergeCell ref="B29:E29"/>
    <mergeCell ref="A1:F2"/>
    <mergeCell ref="A17:A18"/>
    <mergeCell ref="A3:I3"/>
    <mergeCell ref="A4:I4"/>
    <mergeCell ref="A6:B6"/>
    <mergeCell ref="A7:A8"/>
    <mergeCell ref="B7:B8"/>
    <mergeCell ref="B17:K17"/>
    <mergeCell ref="A16:K16"/>
  </mergeCells>
  <pageMargins left="0.25" right="0.25" top="0.75" bottom="0.75" header="0.3" footer="0.3"/>
  <pageSetup paperSize="9" scale="77"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08E1E-58AB-4F3D-B8F5-4AB55F66832B}">
  <sheetPr>
    <pageSetUpPr fitToPage="1"/>
  </sheetPr>
  <dimension ref="B2:G33"/>
  <sheetViews>
    <sheetView workbookViewId="0">
      <selection activeCell="B6" sqref="B6:F6"/>
    </sheetView>
  </sheetViews>
  <sheetFormatPr defaultRowHeight="15" x14ac:dyDescent="0.25"/>
  <cols>
    <col min="2" max="2" width="93.42578125" customWidth="1"/>
    <col min="6" max="6" width="25.5703125" customWidth="1"/>
  </cols>
  <sheetData>
    <row r="2" spans="2:7" ht="15.75" thickBot="1" x14ac:dyDescent="0.3"/>
    <row r="3" spans="2:7" x14ac:dyDescent="0.25">
      <c r="B3" s="779" t="s">
        <v>328</v>
      </c>
      <c r="C3" s="780"/>
      <c r="D3" s="780"/>
      <c r="E3" s="780"/>
      <c r="F3" s="780"/>
      <c r="G3" s="781"/>
    </row>
    <row r="4" spans="2:7" ht="15.75" thickBot="1" x14ac:dyDescent="0.3">
      <c r="B4" s="782"/>
      <c r="C4" s="778"/>
      <c r="D4" s="778"/>
      <c r="E4" s="778"/>
      <c r="F4" s="778"/>
      <c r="G4" s="783"/>
    </row>
    <row r="5" spans="2:7" x14ac:dyDescent="0.25">
      <c r="B5" s="54" t="s">
        <v>233</v>
      </c>
      <c r="C5" s="55"/>
      <c r="D5" s="56"/>
      <c r="E5" s="56"/>
      <c r="F5" s="57"/>
    </row>
    <row r="6" spans="2:7" ht="117" customHeight="1" thickBot="1" x14ac:dyDescent="0.3">
      <c r="B6" s="371" t="s">
        <v>264</v>
      </c>
      <c r="C6" s="372"/>
      <c r="D6" s="372"/>
      <c r="E6" s="372"/>
      <c r="F6" s="373"/>
    </row>
    <row r="7" spans="2:7" ht="15.75" thickBot="1" x14ac:dyDescent="0.3">
      <c r="B7" s="43"/>
      <c r="C7" s="43"/>
      <c r="D7" s="44"/>
      <c r="E7" s="44"/>
      <c r="F7" s="44"/>
    </row>
    <row r="8" spans="2:7" ht="47.25" x14ac:dyDescent="0.25">
      <c r="B8" s="58" t="s">
        <v>265</v>
      </c>
      <c r="C8" s="374" t="s">
        <v>266</v>
      </c>
      <c r="D8" s="375"/>
      <c r="E8" s="376"/>
      <c r="F8" s="59" t="s">
        <v>267</v>
      </c>
    </row>
    <row r="9" spans="2:7" ht="15.75" x14ac:dyDescent="0.25">
      <c r="B9" s="45"/>
      <c r="C9" s="46"/>
      <c r="D9" s="46"/>
      <c r="E9" s="46"/>
      <c r="F9" s="47"/>
    </row>
    <row r="10" spans="2:7" x14ac:dyDescent="0.25">
      <c r="B10" s="48"/>
      <c r="C10" s="377"/>
      <c r="D10" s="378"/>
      <c r="E10" s="379"/>
      <c r="F10" s="49"/>
    </row>
    <row r="11" spans="2:7" x14ac:dyDescent="0.25">
      <c r="B11" s="48"/>
      <c r="C11" s="377"/>
      <c r="D11" s="378"/>
      <c r="E11" s="379"/>
      <c r="F11" s="49"/>
    </row>
    <row r="12" spans="2:7" x14ac:dyDescent="0.25">
      <c r="B12" s="50"/>
      <c r="C12" s="380"/>
      <c r="D12" s="381"/>
      <c r="E12" s="382"/>
      <c r="F12" s="49"/>
    </row>
    <row r="13" spans="2:7" x14ac:dyDescent="0.25">
      <c r="B13" s="48"/>
      <c r="C13" s="368"/>
      <c r="D13" s="369"/>
      <c r="E13" s="370"/>
      <c r="F13" s="49"/>
    </row>
    <row r="14" spans="2:7" x14ac:dyDescent="0.25">
      <c r="B14" s="48"/>
      <c r="C14" s="383"/>
      <c r="D14" s="384"/>
      <c r="E14" s="385"/>
      <c r="F14" s="51"/>
    </row>
    <row r="15" spans="2:7" x14ac:dyDescent="0.25">
      <c r="B15" s="386"/>
      <c r="C15" s="389"/>
      <c r="D15" s="390"/>
      <c r="E15" s="391"/>
      <c r="F15" s="392"/>
    </row>
    <row r="16" spans="2:7" x14ac:dyDescent="0.25">
      <c r="B16" s="387"/>
      <c r="C16" s="395"/>
      <c r="D16" s="396"/>
      <c r="E16" s="397"/>
      <c r="F16" s="393"/>
    </row>
    <row r="17" spans="2:6" x14ac:dyDescent="0.25">
      <c r="B17" s="387"/>
      <c r="C17" s="395"/>
      <c r="D17" s="396"/>
      <c r="E17" s="397"/>
      <c r="F17" s="393"/>
    </row>
    <row r="18" spans="2:6" x14ac:dyDescent="0.25">
      <c r="B18" s="388"/>
      <c r="C18" s="398"/>
      <c r="D18" s="399"/>
      <c r="E18" s="400"/>
      <c r="F18" s="394"/>
    </row>
    <row r="19" spans="2:6" x14ac:dyDescent="0.25">
      <c r="B19" s="48"/>
      <c r="C19" s="383"/>
      <c r="D19" s="384"/>
      <c r="E19" s="385"/>
      <c r="F19" s="51"/>
    </row>
    <row r="20" spans="2:6" x14ac:dyDescent="0.25">
      <c r="B20" s="48"/>
      <c r="C20" s="383"/>
      <c r="D20" s="384"/>
      <c r="E20" s="385"/>
      <c r="F20" s="51"/>
    </row>
    <row r="21" spans="2:6" x14ac:dyDescent="0.25">
      <c r="B21" s="48"/>
      <c r="C21" s="383"/>
      <c r="D21" s="384"/>
      <c r="E21" s="385"/>
      <c r="F21" s="51"/>
    </row>
    <row r="22" spans="2:6" x14ac:dyDescent="0.25">
      <c r="B22" s="386"/>
      <c r="C22" s="389"/>
      <c r="D22" s="390"/>
      <c r="E22" s="391"/>
      <c r="F22" s="392"/>
    </row>
    <row r="23" spans="2:6" x14ac:dyDescent="0.25">
      <c r="B23" s="387"/>
      <c r="C23" s="395"/>
      <c r="D23" s="396"/>
      <c r="E23" s="397"/>
      <c r="F23" s="393"/>
    </row>
    <row r="24" spans="2:6" x14ac:dyDescent="0.25">
      <c r="B24" s="387"/>
      <c r="C24" s="395"/>
      <c r="D24" s="396"/>
      <c r="E24" s="397"/>
      <c r="F24" s="393"/>
    </row>
    <row r="25" spans="2:6" x14ac:dyDescent="0.25">
      <c r="B25" s="387"/>
      <c r="C25" s="395"/>
      <c r="D25" s="396"/>
      <c r="E25" s="397"/>
      <c r="F25" s="393"/>
    </row>
    <row r="26" spans="2:6" x14ac:dyDescent="0.25">
      <c r="B26" s="387"/>
      <c r="C26" s="395"/>
      <c r="D26" s="396"/>
      <c r="E26" s="397"/>
      <c r="F26" s="393"/>
    </row>
    <row r="27" spans="2:6" x14ac:dyDescent="0.25">
      <c r="B27" s="388"/>
      <c r="C27" s="398"/>
      <c r="D27" s="399"/>
      <c r="E27" s="400"/>
      <c r="F27" s="394"/>
    </row>
    <row r="28" spans="2:6" x14ac:dyDescent="0.25">
      <c r="B28" s="48"/>
      <c r="C28" s="383"/>
      <c r="D28" s="384"/>
      <c r="E28" s="385"/>
      <c r="F28" s="51"/>
    </row>
    <row r="29" spans="2:6" x14ac:dyDescent="0.25">
      <c r="B29" s="48"/>
      <c r="C29" s="383"/>
      <c r="D29" s="384"/>
      <c r="E29" s="385"/>
      <c r="F29" s="51"/>
    </row>
    <row r="30" spans="2:6" x14ac:dyDescent="0.25">
      <c r="B30" s="48"/>
      <c r="C30" s="383"/>
      <c r="D30" s="384"/>
      <c r="E30" s="385"/>
      <c r="F30" s="51"/>
    </row>
    <row r="31" spans="2:6" x14ac:dyDescent="0.25">
      <c r="B31" s="48"/>
      <c r="C31" s="383"/>
      <c r="D31" s="384"/>
      <c r="E31" s="385"/>
      <c r="F31" s="51"/>
    </row>
    <row r="32" spans="2:6" x14ac:dyDescent="0.25">
      <c r="B32" s="48"/>
      <c r="C32" s="383"/>
      <c r="D32" s="384"/>
      <c r="E32" s="385"/>
      <c r="F32" s="51"/>
    </row>
    <row r="33" spans="2:6" ht="15.75" thickBot="1" x14ac:dyDescent="0.3">
      <c r="B33" s="52"/>
      <c r="C33" s="401"/>
      <c r="D33" s="402"/>
      <c r="E33" s="403"/>
      <c r="F33" s="53"/>
    </row>
  </sheetData>
  <mergeCells count="31">
    <mergeCell ref="B3:G4"/>
    <mergeCell ref="C33:E33"/>
    <mergeCell ref="C27:E27"/>
    <mergeCell ref="C28:E28"/>
    <mergeCell ref="C29:E29"/>
    <mergeCell ref="C30:E30"/>
    <mergeCell ref="C31:E31"/>
    <mergeCell ref="C32:E32"/>
    <mergeCell ref="C19:E19"/>
    <mergeCell ref="C20:E20"/>
    <mergeCell ref="C21:E21"/>
    <mergeCell ref="B22:B27"/>
    <mergeCell ref="C22:E22"/>
    <mergeCell ref="F22:F27"/>
    <mergeCell ref="C23:E23"/>
    <mergeCell ref="C24:E24"/>
    <mergeCell ref="C25:E25"/>
    <mergeCell ref="C26:E26"/>
    <mergeCell ref="C14:E14"/>
    <mergeCell ref="B15:B18"/>
    <mergeCell ref="C15:E15"/>
    <mergeCell ref="F15:F18"/>
    <mergeCell ref="C16:E16"/>
    <mergeCell ref="C17:E17"/>
    <mergeCell ref="C18:E18"/>
    <mergeCell ref="C13:E13"/>
    <mergeCell ref="B6:F6"/>
    <mergeCell ref="C8:E8"/>
    <mergeCell ref="C10:E10"/>
    <mergeCell ref="C11:E11"/>
    <mergeCell ref="C12:E12"/>
  </mergeCells>
  <pageMargins left="0.25" right="0.25" top="0.75" bottom="0.75" header="0.3" footer="0.3"/>
  <pageSetup paperSize="9" scale="86"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2E2C5-A6EE-4C8F-91FB-62907EE6C0F7}">
  <sheetPr>
    <pageSetUpPr fitToPage="1"/>
  </sheetPr>
  <dimension ref="A2:C15"/>
  <sheetViews>
    <sheetView workbookViewId="0">
      <selection activeCell="C18" sqref="C18"/>
    </sheetView>
  </sheetViews>
  <sheetFormatPr defaultRowHeight="15" x14ac:dyDescent="0.25"/>
  <cols>
    <col min="1" max="1" width="28.5703125" customWidth="1"/>
    <col min="2" max="2" width="27.42578125" customWidth="1"/>
    <col min="3" max="3" width="138.42578125" customWidth="1"/>
  </cols>
  <sheetData>
    <row r="2" spans="1:3" x14ac:dyDescent="0.25">
      <c r="A2" s="784" t="s">
        <v>268</v>
      </c>
      <c r="B2" s="785"/>
      <c r="C2" s="786"/>
    </row>
    <row r="3" spans="1:3" ht="15.75" thickBot="1" x14ac:dyDescent="0.3">
      <c r="A3" s="787" t="s">
        <v>269</v>
      </c>
      <c r="B3" s="788"/>
      <c r="C3" s="789"/>
    </row>
    <row r="4" spans="1:3" x14ac:dyDescent="0.25">
      <c r="A4" s="790" t="s">
        <v>233</v>
      </c>
      <c r="B4" s="791"/>
      <c r="C4" s="792"/>
    </row>
    <row r="5" spans="1:3" ht="15.75" thickBot="1" x14ac:dyDescent="0.3">
      <c r="A5" s="793" t="s">
        <v>270</v>
      </c>
      <c r="B5" s="794"/>
      <c r="C5" s="795"/>
    </row>
    <row r="6" spans="1:3" ht="104.25" customHeight="1" thickBot="1" x14ac:dyDescent="0.3">
      <c r="A6" s="796" t="s">
        <v>354</v>
      </c>
      <c r="B6" s="797"/>
      <c r="C6" s="798"/>
    </row>
    <row r="7" spans="1:3" ht="15.75" thickBot="1" x14ac:dyDescent="0.3">
      <c r="A7" s="799" t="s">
        <v>271</v>
      </c>
      <c r="B7" s="800"/>
      <c r="C7" s="801" t="s">
        <v>272</v>
      </c>
    </row>
    <row r="8" spans="1:3" ht="15.75" thickBot="1" x14ac:dyDescent="0.3">
      <c r="A8" s="802" t="s">
        <v>273</v>
      </c>
      <c r="B8" s="803"/>
      <c r="C8" s="804"/>
    </row>
    <row r="9" spans="1:3" ht="15.75" thickBot="1" x14ac:dyDescent="0.3">
      <c r="A9" s="802" t="s">
        <v>274</v>
      </c>
      <c r="B9" s="803"/>
      <c r="C9" s="804"/>
    </row>
    <row r="10" spans="1:3" ht="15.75" thickBot="1" x14ac:dyDescent="0.3">
      <c r="A10" s="802" t="s">
        <v>275</v>
      </c>
      <c r="B10" s="803"/>
      <c r="C10" s="804"/>
    </row>
    <row r="11" spans="1:3" ht="15.75" thickBot="1" x14ac:dyDescent="0.3">
      <c r="A11" s="802" t="s">
        <v>276</v>
      </c>
      <c r="B11" s="803"/>
      <c r="C11" s="804"/>
    </row>
    <row r="12" spans="1:3" ht="15.75" thickBot="1" x14ac:dyDescent="0.3">
      <c r="A12" s="802" t="s">
        <v>277</v>
      </c>
      <c r="B12" s="803"/>
      <c r="C12" s="804"/>
    </row>
    <row r="13" spans="1:3" ht="15.75" thickBot="1" x14ac:dyDescent="0.3">
      <c r="A13" s="802" t="s">
        <v>278</v>
      </c>
      <c r="B13" s="803"/>
      <c r="C13" s="804"/>
    </row>
    <row r="14" spans="1:3" ht="15.75" thickBot="1" x14ac:dyDescent="0.3">
      <c r="A14" s="802" t="s">
        <v>279</v>
      </c>
      <c r="B14" s="803"/>
      <c r="C14" s="804"/>
    </row>
    <row r="15" spans="1:3" ht="15.75" thickBot="1" x14ac:dyDescent="0.3">
      <c r="A15" s="802" t="s">
        <v>280</v>
      </c>
      <c r="B15" s="803"/>
      <c r="C15" s="804"/>
    </row>
  </sheetData>
  <mergeCells count="13">
    <mergeCell ref="A15:B15"/>
    <mergeCell ref="A9:B9"/>
    <mergeCell ref="A10:B10"/>
    <mergeCell ref="A11:B11"/>
    <mergeCell ref="A12:B12"/>
    <mergeCell ref="A13:B13"/>
    <mergeCell ref="A14:B14"/>
    <mergeCell ref="A8:B8"/>
    <mergeCell ref="A2:C2"/>
    <mergeCell ref="A3:C3"/>
    <mergeCell ref="A5:C5"/>
    <mergeCell ref="A6:C6"/>
    <mergeCell ref="A7:B7"/>
  </mergeCells>
  <pageMargins left="0.25" right="0.25" top="0.75" bottom="0.75" header="0.3" footer="0.3"/>
  <pageSetup paperSize="9" scale="7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UNICEF Document" ma:contentTypeID="0x0101009BA85F8052A6DA4FA3E31FF9F74C69700000738FEFA594944F862740BC29D567FA" ma:contentTypeVersion="56" ma:contentTypeDescription="Create a new document." ma:contentTypeScope="" ma:versionID="2212b2c4e7a9fc376fe72bdf9ee71536">
  <xsd:schema xmlns:xsd="http://www.w3.org/2001/XMLSchema" xmlns:xs="http://www.w3.org/2001/XMLSchema" xmlns:p="http://schemas.microsoft.com/office/2006/metadata/properties" xmlns:ns1="http://schemas.microsoft.com/sharepoint/v3" xmlns:ns2="ca283e0b-db31-4043-a2ef-b80661bf084a" xmlns:ns3="http://schemas.microsoft.com/sharepoint.v3" xmlns:ns4="83abda1d-1a90-4caa-8671-ec4651ff3890" xmlns:ns5="d4f25281-9e58-49c1-bb7b-ad118a0222b0" xmlns:ns6="http://schemas.microsoft.com/sharepoint/v4" targetNamespace="http://schemas.microsoft.com/office/2006/metadata/properties" ma:root="true" ma:fieldsID="205528350b574a19148e7d7a05943ea0" ns1:_="" ns2:_="" ns3:_="" ns4:_="" ns5:_="" ns6:_="">
    <xsd:import namespace="http://schemas.microsoft.com/sharepoint/v3"/>
    <xsd:import namespace="ca283e0b-db31-4043-a2ef-b80661bf084a"/>
    <xsd:import namespace="http://schemas.microsoft.com/sharepoint.v3"/>
    <xsd:import namespace="83abda1d-1a90-4caa-8671-ec4651ff3890"/>
    <xsd:import namespace="d4f25281-9e58-49c1-bb7b-ad118a0222b0"/>
    <xsd:import namespace="http://schemas.microsoft.com/sharepoint/v4"/>
    <xsd:element name="properties">
      <xsd:complexType>
        <xsd:sequence>
          <xsd:element name="documentManagement">
            <xsd:complexType>
              <xsd:all>
                <xsd:element ref="ns2:WrittenBy" minOccurs="0"/>
                <xsd:element ref="ns2:ContentLanguage" minOccurs="0"/>
                <xsd:element ref="ns3:CategoryDescription" minOccurs="0"/>
                <xsd:element ref="ns2:RecipientsEmail" minOccurs="0"/>
                <xsd:element ref="ns2:SenderEmail" minOccurs="0"/>
                <xsd:element ref="ns2:DateTransmittedEmail" minOccurs="0"/>
                <xsd:element ref="ns2:k8c968e8c72a4eda96b7e8fdbe192be2" minOccurs="0"/>
                <xsd:element ref="ns2:ga975397408f43e4b84ec8e5a598e523" minOccurs="0"/>
                <xsd:element ref="ns2:mda26ace941f4791a7314a339fee829c" minOccurs="0"/>
                <xsd:element ref="ns2:TaxCatchAllLabel" minOccurs="0"/>
                <xsd:element ref="ns2:TaxCatchAll" minOccurs="0"/>
                <xsd:element ref="ns2:h6a71f3e574e4344bc34f3fc9dd20054" minOccurs="0"/>
                <xsd:element ref="ns2:ContentStatus" minOccurs="0"/>
                <xsd:element ref="ns2:j169e817e0ee4eb8974e6fc4a2762909" minOccurs="0"/>
                <xsd:element ref="ns2:j048a4f9aaad4a8990a1d5e5f53cb451" minOccurs="0"/>
                <xsd:element ref="ns4:SharedWithUsers" minOccurs="0"/>
                <xsd:element ref="ns4:SharedWithDetails" minOccurs="0"/>
                <xsd:element ref="ns5:MediaServiceMetadata" minOccurs="0"/>
                <xsd:element ref="ns5:MediaServiceFastMetadata" minOccurs="0"/>
                <xsd:element ref="ns5:MediaServiceAutoTags" minOccurs="0"/>
                <xsd:element ref="ns5:MediaServiceOCR" minOccurs="0"/>
                <xsd:element ref="ns5:MediaServiceGenerationTime" minOccurs="0"/>
                <xsd:element ref="ns5:MediaServiceEventHashCode" minOccurs="0"/>
                <xsd:element ref="ns4:pa5aa473c75a4436b2edb6700a43bda3" minOccurs="0"/>
                <xsd:element ref="ns4:e37cfc2c55bc4b8ea1fed7a146470bff" minOccurs="0"/>
                <xsd:element ref="ns1:WorkCountry" minOccurs="0"/>
                <xsd:element ref="ns4:Service_x0020_Category" minOccurs="0"/>
                <xsd:element ref="ns5:Office_x002f_Division" minOccurs="0"/>
                <xsd:element ref="ns5:MediaServiceDateTaken" minOccurs="0"/>
                <xsd:element ref="ns5:MediaServiceAutoKeyPoints" minOccurs="0"/>
                <xsd:element ref="ns5:MediaServiceKeyPoints" minOccurs="0"/>
                <xsd:element ref="ns5:MediaServiceLocation" minOccurs="0"/>
                <xsd:element ref="ns5:FolderLabel" minOccurs="0"/>
                <xsd:element ref="ns5:Expiry_x0020_Date" minOccurs="0"/>
                <xsd:element ref="ns5:_Flow_SignoffStatus" minOccurs="0"/>
                <xsd:element ref="ns5:Department" minOccurs="0"/>
                <xsd:element ref="ns5:Services_x0020_Category" minOccurs="0"/>
                <xsd:element ref="ns5:Division_x0020_Contact_x0020_Person" minOccurs="0"/>
                <xsd:element ref="ns5:Expiry_x002f_Closing_x0020_Date" minOccurs="0"/>
                <xsd:element ref="ns6:IconOverlay" minOccurs="0"/>
                <xsd:element ref="ns1:_vti_ItemDeclaredRecord" minOccurs="0"/>
                <xsd:element ref="ns4:TaxKeywordTaxHTField" minOccurs="0"/>
                <xsd:element ref="ns1:_vti_ItemHoldRecordStatus" minOccurs="0"/>
                <xsd:element ref="ns4:SemaphoreItemMetadata" minOccurs="0"/>
                <xsd:element ref="ns5:MediaLengthInSeconds" minOccurs="0"/>
                <xsd:element ref="ns5:lcf76f155ced4ddcb4097134ff3c332f" minOccurs="0"/>
                <xsd:element ref="ns5:MediaServiceObjectDetectorVersions" minOccurs="0"/>
                <xsd:element ref="ns5:MediaServiceSearchProperties"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WorkCountry" ma:index="43" nillable="true" ma:displayName="Country/Region" ma:internalName="WorkCountry">
      <xsd:simpleType>
        <xsd:restriction base="dms:Text"/>
      </xsd:simpleType>
    </xsd:element>
    <xsd:element name="_vti_ItemDeclaredRecord" ma:index="58" nillable="true" ma:displayName="Declared Record" ma:hidden="true" ma:internalName="_vti_ItemDeclaredRecord" ma:readOnly="true">
      <xsd:simpleType>
        <xsd:restriction base="dms:DateTime"/>
      </xsd:simpleType>
    </xsd:element>
    <xsd:element name="_vti_ItemHoldRecordStatus" ma:index="6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WrittenBy" ma:index="3" nillable="true" ma:displayName="Written By" ma:description="‘Written By’ is auto-completed with the name of the uploader, but can be edited if you are uploading on behalf of someone else." ma:list="UserInfo" ma:SharePointGroup="0" ma:internalName="WrittenBy"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Language" ma:index="4" nillable="true" ma:displayName="Content Language *" ma:default="English" ma:format="RadioButtons" ma:indexed="true" ma:internalName="ContentLanguage">
      <xsd:simpleType>
        <xsd:restriction base="dms:Choice">
          <xsd:enumeration value="English"/>
          <xsd:enumeration value="French"/>
          <xsd:enumeration value="Spanish"/>
          <xsd:enumeration value="Russian"/>
          <xsd:enumeration value="Chinese"/>
          <xsd:enumeration value="Arabic"/>
          <xsd:enumeration value="other"/>
        </xsd:restriction>
      </xsd:simpleType>
    </xsd:element>
    <xsd:element name="RecipientsEmail" ma:index="9" nillable="true" ma:displayName="Recipients (email)" ma:hidden="true" ma:internalName="RecipientsEmail" ma:readOnly="false">
      <xsd:simpleType>
        <xsd:restriction base="dms:Text">
          <xsd:maxLength value="255"/>
        </xsd:restriction>
      </xsd:simpleType>
    </xsd:element>
    <xsd:element name="SenderEmail" ma:index="10" nillable="true" ma:displayName="Sender (email)" ma:hidden="true" ma:internalName="SenderEmail" ma:readOnly="false">
      <xsd:simpleType>
        <xsd:restriction base="dms:Text">
          <xsd:maxLength value="255"/>
        </xsd:restriction>
      </xsd:simpleType>
    </xsd:element>
    <xsd:element name="DateTransmittedEmail" ma:index="11" nillable="true" ma:displayName="Date transmitted (email)" ma:format="DateTime" ma:hidden="true" ma:internalName="DateTransmittedEmail" ma:readOnly="false">
      <xsd:simpleType>
        <xsd:restriction base="dms:DateTime"/>
      </xsd:simpleType>
    </xsd:element>
    <xsd:element name="k8c968e8c72a4eda96b7e8fdbe192be2" ma:index="12" nillable="true" ma:taxonomy="true" ma:internalName="k8c968e8c72a4eda96b7e8fdbe192be2" ma:taxonomyFieldName="GeographicScope" ma:displayName="Geographic Scope" ma:default="" ma:fieldId="{48c968e8-c72a-4eda-96b7-e8fdbe192be2}" ma:taxonomyMulti="true" ma:sspId="73f51738-d318-4883-9d64-4f0bd0ccc55e" ma:termSetId="0a00fedf-defc-4fe3-a3bf-9929b29a638e" ma:anchorId="00000000-0000-0000-0000-000000000000" ma:open="false" ma:isKeyword="false">
      <xsd:complexType>
        <xsd:sequence>
          <xsd:element ref="pc:Terms" minOccurs="0" maxOccurs="1"/>
        </xsd:sequence>
      </xsd:complexType>
    </xsd:element>
    <xsd:element name="ga975397408f43e4b84ec8e5a598e523" ma:index="16" nillable="true" ma:taxonomy="true" ma:internalName="ga975397408f43e4b84ec8e5a598e523" ma:taxonomyFieldName="OfficeDivision" ma:displayName="Office/Division *" ma:default="4;#Denmark-1200|659a1518-a057-49e4-87e3-a15fb5fd11de" ma:fieldId="{0a975397-408f-43e4-b84e-c8e5a598e523}" ma:sspId="73f51738-d318-4883-9d64-4f0bd0ccc55e" ma:termSetId="1761a25e-44f4-4213-964a-f96c515e12cb" ma:anchorId="00000000-0000-0000-0000-000000000000" ma:open="false" ma:isKeyword="false">
      <xsd:complexType>
        <xsd:sequence>
          <xsd:element ref="pc:Terms" minOccurs="0" maxOccurs="1"/>
        </xsd:sequence>
      </xsd:complexType>
    </xsd:element>
    <xsd:element name="mda26ace941f4791a7314a339fee829c" ma:index="17" nillable="true" ma:taxonomy="true" ma:internalName="mda26ace941f4791a7314a339fee829c" ma:taxonomyFieldName="DocumentType" ma:displayName="Document Type *" ma:indexed="true" ma:default="" ma:fieldId="{6da26ace-941f-4791-a731-4a339fee829c}" ma:sspId="73f51738-d318-4883-9d64-4f0bd0ccc55e" ma:termSetId="f93b6877-8902-4378-8587-5ec85f36ead9" ma:anchorId="00000000-0000-0000-0000-000000000000" ma:open="false" ma:isKeyword="false">
      <xsd:complexType>
        <xsd:sequence>
          <xsd:element ref="pc:Terms" minOccurs="0" maxOccurs="1"/>
        </xsd:sequence>
      </xsd:complexType>
    </xsd:element>
    <xsd:element name="TaxCatchAllLabel" ma:index="18" nillable="true" ma:displayName="Taxonomy Catch All Column1" ma:hidden="true" ma:list="{e75b6692-0a71-4686-8332-f0e2bc9bbc65}" ma:internalName="TaxCatchAllLabel" ma:readOnly="true" ma:showField="CatchAllDataLabel" ma:web="83abda1d-1a90-4caa-8671-ec4651ff3890">
      <xsd:complexType>
        <xsd:complexContent>
          <xsd:extension base="dms:MultiChoiceLookup">
            <xsd:sequence>
              <xsd:element name="Value" type="dms:Lookup" maxOccurs="unbounded" minOccurs="0" nillable="true"/>
            </xsd:sequence>
          </xsd:extension>
        </xsd:complexContent>
      </xsd:complexType>
    </xsd:element>
    <xsd:element name="TaxCatchAll" ma:index="22" nillable="true" ma:displayName="Taxonomy Catch All Column" ma:hidden="true" ma:list="{e75b6692-0a71-4686-8332-f0e2bc9bbc65}" ma:internalName="TaxCatchAll" ma:showField="CatchAllData" ma:web="83abda1d-1a90-4caa-8671-ec4651ff3890">
      <xsd:complexType>
        <xsd:complexContent>
          <xsd:extension base="dms:MultiChoiceLookup">
            <xsd:sequence>
              <xsd:element name="Value" type="dms:Lookup" maxOccurs="unbounded" minOccurs="0" nillable="true"/>
            </xsd:sequence>
          </xsd:extension>
        </xsd:complexContent>
      </xsd:complexType>
    </xsd:element>
    <xsd:element name="h6a71f3e574e4344bc34f3fc9dd20054" ma:index="23" nillable="true" ma:taxonomy="true" ma:internalName="h6a71f3e574e4344bc34f3fc9dd20054" ma:taxonomyFieldName="Topic" ma:displayName="Topic *" ma:default="" ma:fieldId="{16a71f3e-574e-4344-bc34-f3fc9dd20054}" ma:taxonomyMulti="true" ma:sspId="73f51738-d318-4883-9d64-4f0bd0ccc55e" ma:termSetId="9561e0e6-71cf-4f3c-87c3-08a6b5d907e8" ma:anchorId="00000000-0000-0000-0000-000000000000" ma:open="false" ma:isKeyword="false">
      <xsd:complexType>
        <xsd:sequence>
          <xsd:element ref="pc:Terms" minOccurs="0" maxOccurs="1"/>
        </xsd:sequence>
      </xsd:complexType>
    </xsd:element>
    <xsd:element name="ContentStatus" ma:index="25" nillable="true" ma:displayName="Content Status" ma:description="Optional column to indicate document status: no status, draft, final or expired.​" ma:format="RadioButtons" ma:internalName="ContentStatus">
      <xsd:simpleType>
        <xsd:restriction base="dms:Choice">
          <xsd:enumeration value="­"/>
          <xsd:enumeration value="Draft"/>
          <xsd:enumeration value="Final"/>
          <xsd:enumeration value="Expired"/>
        </xsd:restriction>
      </xsd:simpleType>
    </xsd:element>
    <xsd:element name="j169e817e0ee4eb8974e6fc4a2762909" ma:index="26" nillable="true" ma:taxonomy="true" ma:internalName="j169e817e0ee4eb8974e6fc4a2762909" ma:taxonomyFieldName="CriticalForLongTermRetention" ma:displayName="Critical for long-term retention?" ma:default="" ma:fieldId="{3169e817-e0ee-4eb8-974e-6fc4a2762909}" ma:sspId="73f51738-d318-4883-9d64-4f0bd0ccc55e" ma:termSetId="59f85175-3dbf-4592-9c1d-453af9da4e8b" ma:anchorId="00000000-0000-0000-0000-000000000000" ma:open="false" ma:isKeyword="false">
      <xsd:complexType>
        <xsd:sequence>
          <xsd:element ref="pc:Terms" minOccurs="0" maxOccurs="1"/>
        </xsd:sequence>
      </xsd:complexType>
    </xsd:element>
    <xsd:element name="j048a4f9aaad4a8990a1d5e5f53cb451" ma:index="28" nillable="true" ma:taxonomy="true" ma:internalName="j048a4f9aaad4a8990a1d5e5f53cb451" ma:taxonomyFieldName="SystemDTAC" ma:displayName="System-DT-AC" ma:default="" ma:fieldId="{3048a4f9-aaad-4a89-90a1-d5e5f53cb451}" ma:sspId="73f51738-d318-4883-9d64-4f0bd0ccc55e" ma:termSetId="1e3381f3-a35f-499a-9a3c-017e5423e0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internalName="Category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3abda1d-1a90-4caa-8671-ec4651ff3890" elementFormDefault="qualified">
    <xsd:import namespace="http://schemas.microsoft.com/office/2006/documentManagement/types"/>
    <xsd:import namespace="http://schemas.microsoft.com/office/infopath/2007/PartnerControls"/>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element name="pa5aa473c75a4436b2edb6700a43bda3" ma:index="40" nillable="true" ma:taxonomy="true" ma:internalName="pa5aa473c75a4436b2edb6700a43bda3" ma:taxonomyFieldName="SD_CentreUnit" ma:displayName="SD Centre and Unit" ma:fieldId="{9a5aa473-c75a-4436-b2ed-b6700a43bda3}" ma:taxonomyMulti="true" ma:sspId="73f51738-d318-4883-9d64-4f0bd0ccc55e" ma:termSetId="9b9b5c14-9059-428d-835b-a04b15d06be5" ma:anchorId="00000000-0000-0000-0000-000000000000" ma:open="false" ma:isKeyword="false">
      <xsd:complexType>
        <xsd:sequence>
          <xsd:element ref="pc:Terms" minOccurs="0" maxOccurs="1"/>
        </xsd:sequence>
      </xsd:complexType>
    </xsd:element>
    <xsd:element name="e37cfc2c55bc4b8ea1fed7a146470bff" ma:index="42" nillable="true" ma:taxonomy="true" ma:internalName="e37cfc2c55bc4b8ea1fed7a146470bff" ma:taxonomyFieldName="SD_Year" ma:displayName="SD Year" ma:fieldId="{e37cfc2c-55bc-4b8e-a1fe-d7a146470bff}" ma:sspId="73f51738-d318-4883-9d64-4f0bd0ccc55e" ma:termSetId="284a576a-e760-4b0f-8d13-3de09bdce9ab" ma:anchorId="00000000-0000-0000-0000-000000000000" ma:open="false" ma:isKeyword="false">
      <xsd:complexType>
        <xsd:sequence>
          <xsd:element ref="pc:Terms" minOccurs="0" maxOccurs="1"/>
        </xsd:sequence>
      </xsd:complexType>
    </xsd:element>
    <xsd:element name="Service_x0020_Category" ma:index="44" nillable="true" ma:displayName="Service Category" ma:internalName="Service_x0020_Category">
      <xsd:simpleType>
        <xsd:restriction base="dms:Text">
          <xsd:maxLength value="255"/>
        </xsd:restriction>
      </xsd:simpleType>
    </xsd:element>
    <xsd:element name="TaxKeywordTaxHTField" ma:index="59" nillable="true" ma:taxonomy="true" ma:internalName="TaxKeywordTaxHTField" ma:taxonomyFieldName="TaxKeyword" ma:displayName="Enterprise Keywords" ma:fieldId="{23f27201-bee3-471e-b2e7-b64fd8b7ca38}" ma:taxonomyMulti="true" ma:sspId="73f51738-d318-4883-9d64-4f0bd0ccc55e" ma:termSetId="00000000-0000-0000-0000-000000000000" ma:anchorId="00000000-0000-0000-0000-000000000000" ma:open="true" ma:isKeyword="true">
      <xsd:complexType>
        <xsd:sequence>
          <xsd:element ref="pc:Terms" minOccurs="0" maxOccurs="1"/>
        </xsd:sequence>
      </xsd:complexType>
    </xsd:element>
    <xsd:element name="SemaphoreItemMetadata" ma:index="61" nillable="true" ma:displayName="Semaphore Status" ma:hidden="true" ma:internalName="SemaphoreItemMeta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f25281-9e58-49c1-bb7b-ad118a0222b0" elementFormDefault="qualified">
    <xsd:import namespace="http://schemas.microsoft.com/office/2006/documentManagement/types"/>
    <xsd:import namespace="http://schemas.microsoft.com/office/infopath/2007/PartnerControls"/>
    <xsd:element name="MediaServiceMetadata" ma:index="33" nillable="true" ma:displayName="MediaServiceMetadata" ma:hidden="true" ma:internalName="MediaServiceMetadata" ma:readOnly="true">
      <xsd:simpleType>
        <xsd:restriction base="dms:Note"/>
      </xsd:simpleType>
    </xsd:element>
    <xsd:element name="MediaServiceFastMetadata" ma:index="34" nillable="true" ma:displayName="MediaServiceFastMetadata" ma:hidden="true" ma:internalName="MediaServiceFastMetadata" ma:readOnly="true">
      <xsd:simpleType>
        <xsd:restriction base="dms:Note"/>
      </xsd:simpleType>
    </xsd:element>
    <xsd:element name="MediaServiceAutoTags" ma:index="35" nillable="true" ma:displayName="Tags" ma:internalName="MediaServiceAutoTags" ma:readOnly="true">
      <xsd:simpleType>
        <xsd:restriction base="dms:Text"/>
      </xsd:simple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Office_x002f_Division" ma:index="45" nillable="true" ma:displayName="Division/Office" ma:description="Origin of request" ma:format="Dropdown" ma:internalName="Office_x002f_Division">
      <xsd:simpleType>
        <xsd:restriction base="dms:Choice">
          <xsd:enumeration value="DAPM"/>
          <xsd:enumeration value="DFAM"/>
          <xsd:enumeration value="DHR"/>
          <xsd:enumeration value="DOC"/>
          <xsd:enumeration value="ECW"/>
          <xsd:enumeration value="EMOPS"/>
          <xsd:enumeration value="Ethics Office"/>
          <xsd:enumeration value="EVAC"/>
          <xsd:enumeration value="Evaluation Office"/>
          <xsd:enumeration value="FRG"/>
          <xsd:enumeration value="GenU"/>
          <xsd:enumeration value="ICTD"/>
          <xsd:enumeration value="Legal Office"/>
          <xsd:enumeration value="OED"/>
          <xsd:enumeration value="Office of Innovation"/>
          <xsd:enumeration value="OGIP"/>
          <xsd:enumeration value="OIAI"/>
          <xsd:enumeration value="OSEB"/>
          <xsd:enumeration value="Programme Division"/>
          <xsd:enumeration value="PPD"/>
          <xsd:enumeration value="Staff Association"/>
          <xsd:enumeration value="Supply Division"/>
          <xsd:enumeration value="SWA"/>
          <xsd:enumeration value="UNGEI"/>
        </xsd:restriction>
      </xsd:simpleType>
    </xsd:element>
    <xsd:element name="MediaServiceDateTaken" ma:index="46" nillable="true" ma:displayName="MediaServiceDateTaken" ma:hidden="true" ma:internalName="MediaServiceDateTaken" ma:readOnly="true">
      <xsd:simpleType>
        <xsd:restriction base="dms:Text"/>
      </xsd:simpleType>
    </xsd:element>
    <xsd:element name="MediaServiceAutoKeyPoints" ma:index="47" nillable="true" ma:displayName="MediaServiceAutoKeyPoints" ma:hidden="true" ma:internalName="MediaServiceAutoKeyPoints" ma:readOnly="true">
      <xsd:simpleType>
        <xsd:restriction base="dms:Note"/>
      </xsd:simpleType>
    </xsd:element>
    <xsd:element name="MediaServiceKeyPoints" ma:index="48" nillable="true" ma:displayName="KeyPoints" ma:internalName="MediaServiceKeyPoints" ma:readOnly="true">
      <xsd:simpleType>
        <xsd:restriction base="dms:Note">
          <xsd:maxLength value="255"/>
        </xsd:restriction>
      </xsd:simpleType>
    </xsd:element>
    <xsd:element name="MediaServiceLocation" ma:index="49" nillable="true" ma:displayName="Location" ma:internalName="MediaServiceLocation" ma:readOnly="true">
      <xsd:simpleType>
        <xsd:restriction base="dms:Text"/>
      </xsd:simpleType>
    </xsd:element>
    <xsd:element name="FolderLabel" ma:index="50" nillable="true" ma:displayName="FolderLabel" ma:internalName="FolderLabel">
      <xsd:simpleType>
        <xsd:restriction base="dms:Text"/>
      </xsd:simpleType>
    </xsd:element>
    <xsd:element name="Expiry_x0020_Date" ma:index="51" nillable="true" ma:displayName="Expiry Date" ma:format="DateOnly" ma:internalName="Expiry_x0020_Date">
      <xsd:simpleType>
        <xsd:restriction base="dms:DateTime"/>
      </xsd:simpleType>
    </xsd:element>
    <xsd:element name="_Flow_SignoffStatus" ma:index="52" nillable="true" ma:displayName="Sign-off status" ma:internalName="Sign_x002d_off_x0020_status">
      <xsd:simpleType>
        <xsd:restriction base="dms:Text"/>
      </xsd:simpleType>
    </xsd:element>
    <xsd:element name="Department" ma:index="53" nillable="true" ma:displayName="Department" ma:format="Dropdown" ma:internalName="Department">
      <xsd:simpleType>
        <xsd:restriction base="dms:Choice">
          <xsd:enumeration value="Facilities"/>
          <xsd:enumeration value="Learning"/>
          <xsd:enumeration value="Transcription"/>
          <xsd:enumeration value="Translation"/>
        </xsd:restriction>
      </xsd:simpleType>
    </xsd:element>
    <xsd:element name="Services_x0020_Category" ma:index="54" nillable="true" ma:displayName="Services Category" ma:format="Dropdown" ma:internalName="Services_x0020_Category">
      <xsd:simpleType>
        <xsd:restriction base="dms:Choice">
          <xsd:enumeration value="Archiving Services"/>
          <xsd:enumeration value="Audit, Investigation &amp; Assurance Services"/>
          <xsd:enumeration value="Branding"/>
          <xsd:enumeration value="Capacity Building &amp; Learning"/>
          <xsd:enumeration value="Change Management"/>
          <xsd:enumeration value="Communication &amp; Advocacy"/>
          <xsd:enumeration value="Communication Equipment"/>
          <xsd:enumeration value="Community Engagement/Advocacy"/>
          <xsd:enumeration value="Construction &amp; Building Maintenance"/>
          <xsd:enumeration value="Data Validation"/>
          <xsd:enumeration value="Design, Editing, Publications Development"/>
          <xsd:enumeration value="Developing Action Planning"/>
          <xsd:enumeration value="Documentation of Lessons Learnt"/>
          <xsd:enumeration value="Equipment Maintenance Services"/>
          <xsd:enumeration value="Evaluation &amp; Monitoring"/>
          <xsd:enumeration value="Event Management"/>
          <xsd:enumeration value="Facilitation Services"/>
          <xsd:enumeration value="Facilities Management Services"/>
          <xsd:enumeration value="Feasibility Studies"/>
          <xsd:enumeration value="Financial &amp; Treasury Services"/>
          <xsd:enumeration value="Fund Raising Services"/>
          <xsd:enumeration value="Furniture"/>
          <xsd:enumeration value="ICT App/Tool Development &amp; Enhancement Services"/>
          <xsd:enumeration value="ICT Connectivity Services"/>
          <xsd:enumeration value="ICT Data Centre"/>
          <xsd:enumeration value="ICT Hardware"/>
          <xsd:enumeration value="ICT Other Services"/>
          <xsd:enumeration value="ICT Professional Services"/>
          <xsd:enumeration value="ICT Quality Assurance Services"/>
          <xsd:enumeration value="ICT Security Services"/>
          <xsd:enumeration value="ICT Software Subscription/Licensing Services"/>
          <xsd:enumeration value="Insurance Services"/>
          <xsd:enumeration value="Leadership Executive Support"/>
          <xsd:enumeration value="Lease of Equipment"/>
          <xsd:enumeration value="Legal Services"/>
          <xsd:enumeration value="Media/Advertisement"/>
          <xsd:enumeration value="Office Lease"/>
          <xsd:enumeration value="Photography &amp; Videography Services"/>
          <xsd:enumeration value="Planning, Implementation of Programme"/>
          <xsd:enumeration value="Printing Services"/>
          <xsd:enumeration value="Publication Services"/>
          <xsd:enumeration value="Recruitment Services"/>
          <xsd:enumeration value="Research, Assessment, Reviews"/>
          <xsd:enumeration value="Resource Mobilization"/>
          <xsd:enumeration value="Risk Management"/>
          <xsd:enumeration value="Security Services"/>
          <xsd:enumeration value="Software Subscriptions"/>
          <xsd:enumeration value="Staff Related Services"/>
          <xsd:enumeration value="Strategic Data Management"/>
          <xsd:enumeration value="Strategy Development"/>
          <xsd:enumeration value="Technical Assistance"/>
          <xsd:enumeration value="Temporary Personnel Services"/>
          <xsd:enumeration value="Transcription Services"/>
          <xsd:enumeration value="Translation Services"/>
          <xsd:enumeration value="Travel Management Services"/>
          <xsd:enumeration value="Venues &amp; Catering Services"/>
          <xsd:enumeration value="Video Documentation/ Production"/>
        </xsd:restriction>
      </xsd:simpleType>
    </xsd:element>
    <xsd:element name="Division_x0020_Contact_x0020_Person" ma:index="55" nillable="true" ma:displayName="Division PIC" ma:description="Division Contact Person" ma:format="Dropdown" ma:internalName="Division_x0020_Contact_x0020_Person">
      <xsd:simpleType>
        <xsd:restriction base="dms:Text">
          <xsd:maxLength value="255"/>
        </xsd:restriction>
      </xsd:simpleType>
    </xsd:element>
    <xsd:element name="Expiry_x002f_Closing_x0020_Date" ma:index="56" nillable="true" ma:displayName="Expiry/Closing Date" ma:format="DateOnly" ma:internalName="Expiry_x002f_Closing_x0020_Date">
      <xsd:simpleType>
        <xsd:restriction base="dms:DateTime"/>
      </xsd:simpleType>
    </xsd:element>
    <xsd:element name="MediaLengthInSeconds" ma:index="62" nillable="true" ma:displayName="Length (seconds)" ma:internalName="MediaLengthInSeconds" ma:readOnly="true">
      <xsd:simpleType>
        <xsd:restriction base="dms:Unknown"/>
      </xsd:simpleType>
    </xsd:element>
    <xsd:element name="lcf76f155ced4ddcb4097134ff3c332f" ma:index="64"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6" nillable="true" ma:displayName="MediaServiceSearchProperties" ma:hidden="true" ma:internalName="MediaServiceSearchProperties" ma:readOnly="true">
      <xsd:simpleType>
        <xsd:restriction base="dms:Note"/>
      </xsd:simpleType>
    </xsd:element>
    <xsd:element name="MediaServiceBillingMetadata" ma:index="6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57"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customXsn xmlns="http://schemas.microsoft.com/office/2006/metadata/customXsn">
  <xsnLocation/>
  <cached>True</cached>
  <openByDefault>True</openByDefault>
  <xsnScope/>
</customXsn>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73f51738-d318-4883-9d64-4f0bd0ccc55e" ContentTypeId="0x0101009BA85F8052A6DA4FA3E31FF9F74C6970" PreviousValue="false"/>
</file>

<file path=customXml/item5.xml><?xml version="1.0" encoding="utf-8"?>
<?mso-contentType ?>
<spe:Receivers xmlns:spe="http://schemas.microsoft.com/sharepoint/events"/>
</file>

<file path=customXml/item6.xml><?xml version="1.0" encoding="utf-8"?>
<p:properties xmlns:p="http://schemas.microsoft.com/office/2006/metadata/properties" xmlns:xsi="http://www.w3.org/2001/XMLSchema-instance" xmlns:pc="http://schemas.microsoft.com/office/infopath/2007/PartnerControls">
  <documentManagement>
    <pa5aa473c75a4436b2edb6700a43bda3 xmlns="83abda1d-1a90-4caa-8671-ec4651ff3890">
      <Terms xmlns="http://schemas.microsoft.com/office/infopath/2007/PartnerControls"/>
    </pa5aa473c75a4436b2edb6700a43bda3>
    <TaxCatchAll xmlns="ca283e0b-db31-4043-a2ef-b80661bf084a">
      <Value>4</Value>
      <Value>3</Value>
      <Value>9</Value>
    </TaxCatchAll>
    <ga975397408f43e4b84ec8e5a598e523 xmlns="ca283e0b-db31-4043-a2ef-b80661bf084a">
      <Terms xmlns="http://schemas.microsoft.com/office/infopath/2007/PartnerControls">
        <TermInfo xmlns="http://schemas.microsoft.com/office/infopath/2007/PartnerControls">
          <TermName xmlns="http://schemas.microsoft.com/office/infopath/2007/PartnerControls">Denmark-1200</TermName>
          <TermId xmlns="http://schemas.microsoft.com/office/infopath/2007/PartnerControls">659a1518-a057-49e4-87e3-a15fb5fd11de</TermId>
        </TermInfo>
      </Terms>
    </ga975397408f43e4b84ec8e5a598e523>
    <TaxKeywordTaxHTField xmlns="83abda1d-1a90-4caa-8671-ec4651ff3890">
      <Terms xmlns="http://schemas.microsoft.com/office/infopath/2007/PartnerControls"/>
    </TaxKeywordTaxHTField>
    <k8c968e8c72a4eda96b7e8fdbe192be2 xmlns="ca283e0b-db31-4043-a2ef-b80661bf084a">
      <Terms xmlns="http://schemas.microsoft.com/office/infopath/2007/PartnerControls"/>
    </k8c968e8c72a4eda96b7e8fdbe192be2>
    <j169e817e0ee4eb8974e6fc4a2762909 xmlns="ca283e0b-db31-4043-a2ef-b80661bf084a">
      <Terms xmlns="http://schemas.microsoft.com/office/infopath/2007/PartnerControls"/>
    </j169e817e0ee4eb8974e6fc4a2762909>
    <DateTransmittedEmail xmlns="ca283e0b-db31-4043-a2ef-b80661bf084a" xsi:nil="true"/>
    <ContentStatus xmlns="ca283e0b-db31-4043-a2ef-b80661bf084a" xsi:nil="true"/>
    <Expiry_x0020_Date xmlns="d4f25281-9e58-49c1-bb7b-ad118a0222b0" xsi:nil="true"/>
    <SenderEmail xmlns="ca283e0b-db31-4043-a2ef-b80661bf084a" xsi:nil="true"/>
    <IconOverlay xmlns="http://schemas.microsoft.com/sharepoint/v4" xsi:nil="true"/>
    <ContentLanguage xmlns="ca283e0b-db31-4043-a2ef-b80661bf084a">English</ContentLanguage>
    <j048a4f9aaad4a8990a1d5e5f53cb451 xmlns="ca283e0b-db31-4043-a2ef-b80661bf084a">
      <Terms xmlns="http://schemas.microsoft.com/office/infopath/2007/PartnerControls"/>
    </j048a4f9aaad4a8990a1d5e5f53cb451>
    <h6a71f3e574e4344bc34f3fc9dd20054 xmlns="ca283e0b-db31-4043-a2ef-b80661bf084a">
      <Terms xmlns="http://schemas.microsoft.com/office/infopath/2007/PartnerControls">
        <TermInfo xmlns="http://schemas.microsoft.com/office/infopath/2007/PartnerControls">
          <TermName xmlns="http://schemas.microsoft.com/office/infopath/2007/PartnerControls">n/a</TermName>
          <TermId xmlns="http://schemas.microsoft.com/office/infopath/2007/PartnerControls">62fe7219-0ec3-42ac-964d-70ae5d8291bb</TermId>
        </TermInfo>
      </Terms>
    </h6a71f3e574e4344bc34f3fc9dd20054>
    <Services_x0020_Category xmlns="d4f25281-9e58-49c1-bb7b-ad118a0222b0" xsi:nil="true"/>
    <Division_x0020_Contact_x0020_Person xmlns="d4f25281-9e58-49c1-bb7b-ad118a0222b0" xsi:nil="true"/>
    <Expiry_x002f_Closing_x0020_Date xmlns="d4f25281-9e58-49c1-bb7b-ad118a0222b0" xsi:nil="true"/>
    <SemaphoreItemMetadata xmlns="83abda1d-1a90-4caa-8671-ec4651ff3890" xsi:nil="true"/>
    <Service_x0020_Category xmlns="83abda1d-1a90-4caa-8671-ec4651ff3890" xsi:nil="true"/>
    <CategoryDescription xmlns="http://schemas.microsoft.com/sharepoint.v3" xsi:nil="true"/>
    <RecipientsEmail xmlns="ca283e0b-db31-4043-a2ef-b80661bf084a" xsi:nil="true"/>
    <mda26ace941f4791a7314a339fee829c xmlns="ca283e0b-db31-4043-a2ef-b80661bf084a">
      <Terms xmlns="http://schemas.microsoft.com/office/infopath/2007/PartnerControls">
        <TermInfo xmlns="http://schemas.microsoft.com/office/infopath/2007/PartnerControls">
          <TermName xmlns="http://schemas.microsoft.com/office/infopath/2007/PartnerControls">Bids/ tenders (bid evaluations and adjudication)</TermName>
          <TermId xmlns="http://schemas.microsoft.com/office/infopath/2007/PartnerControls">69d08d89-fac4-4a57-a8e1-01c91efde237</TermId>
        </TermInfo>
      </Terms>
    </mda26ace941f4791a7314a339fee829c>
    <e37cfc2c55bc4b8ea1fed7a146470bff xmlns="83abda1d-1a90-4caa-8671-ec4651ff3890">
      <Terms xmlns="http://schemas.microsoft.com/office/infopath/2007/PartnerControls"/>
    </e37cfc2c55bc4b8ea1fed7a146470bff>
    <WorkCountry xmlns="http://schemas.microsoft.com/sharepoint/v3" xsi:nil="true"/>
    <FolderLabel xmlns="d4f25281-9e58-49c1-bb7b-ad118a0222b0" xsi:nil="true"/>
    <Department xmlns="d4f25281-9e58-49c1-bb7b-ad118a0222b0" xsi:nil="true"/>
    <_Flow_SignoffStatus xmlns="d4f25281-9e58-49c1-bb7b-ad118a0222b0" xsi:nil="true"/>
    <WrittenBy xmlns="ca283e0b-db31-4043-a2ef-b80661bf084a">
      <UserInfo>
        <DisplayName/>
        <AccountId xsi:nil="true"/>
        <AccountType/>
      </UserInfo>
    </WrittenBy>
    <Office_x002f_Division xmlns="d4f25281-9e58-49c1-bb7b-ad118a0222b0" xsi:nil="true"/>
    <lcf76f155ced4ddcb4097134ff3c332f xmlns="d4f25281-9e58-49c1-bb7b-ad118a0222b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0B4A86B-3D12-4539-AE09-EEF0160F24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a283e0b-db31-4043-a2ef-b80661bf084a"/>
    <ds:schemaRef ds:uri="http://schemas.microsoft.com/sharepoint.v3"/>
    <ds:schemaRef ds:uri="83abda1d-1a90-4caa-8671-ec4651ff3890"/>
    <ds:schemaRef ds:uri="d4f25281-9e58-49c1-bb7b-ad118a0222b0"/>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5ECAD5-7CC4-41F2-83BB-966377604B01}">
  <ds:schemaRefs>
    <ds:schemaRef ds:uri="http://schemas.microsoft.com/office/2006/metadata/customXsn"/>
  </ds:schemaRefs>
</ds:datastoreItem>
</file>

<file path=customXml/itemProps3.xml><?xml version="1.0" encoding="utf-8"?>
<ds:datastoreItem xmlns:ds="http://schemas.openxmlformats.org/officeDocument/2006/customXml" ds:itemID="{0301DEF0-67CB-4B94-B6BE-1C804D5DDA26}">
  <ds:schemaRefs>
    <ds:schemaRef ds:uri="http://schemas.microsoft.com/sharepoint/v3/contenttype/forms"/>
  </ds:schemaRefs>
</ds:datastoreItem>
</file>

<file path=customXml/itemProps4.xml><?xml version="1.0" encoding="utf-8"?>
<ds:datastoreItem xmlns:ds="http://schemas.openxmlformats.org/officeDocument/2006/customXml" ds:itemID="{CC2108ED-7E0E-456E-BDCC-D357AD850A99}">
  <ds:schemaRefs>
    <ds:schemaRef ds:uri="Microsoft.SharePoint.Taxonomy.ContentTypeSync"/>
  </ds:schemaRefs>
</ds:datastoreItem>
</file>

<file path=customXml/itemProps5.xml><?xml version="1.0" encoding="utf-8"?>
<ds:datastoreItem xmlns:ds="http://schemas.openxmlformats.org/officeDocument/2006/customXml" ds:itemID="{20EC5CA1-2B2D-4362-8E62-F3E79D05FCA2}">
  <ds:schemaRefs>
    <ds:schemaRef ds:uri="http://schemas.microsoft.com/sharepoint/events"/>
  </ds:schemaRefs>
</ds:datastoreItem>
</file>

<file path=customXml/itemProps6.xml><?xml version="1.0" encoding="utf-8"?>
<ds:datastoreItem xmlns:ds="http://schemas.openxmlformats.org/officeDocument/2006/customXml" ds:itemID="{D7E1BB13-33E2-439F-A0F2-3F988DF69223}">
  <ds:schemaRefs>
    <ds:schemaRef ds:uri="http://schemas.microsoft.com/office/2006/metadata/properties"/>
    <ds:schemaRef ds:uri="http://schemas.microsoft.com/office/infopath/2007/PartnerControls"/>
    <ds:schemaRef ds:uri="83abda1d-1a90-4caa-8671-ec4651ff3890"/>
    <ds:schemaRef ds:uri="ca283e0b-db31-4043-a2ef-b80661bf084a"/>
    <ds:schemaRef ds:uri="d4f25281-9e58-49c1-bb7b-ad118a0222b0"/>
    <ds:schemaRef ds:uri="http://schemas.microsoft.com/sharepoint/v4"/>
    <ds:schemaRef ds:uri="http://schemas.microsoft.com/sharepoint.v3"/>
    <ds:schemaRef ds:uri="http://schemas.microsoft.com/sharepoint/v3"/>
  </ds:schemaRefs>
</ds:datastoreItem>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Annex C - General Instructions</vt:lpstr>
      <vt:lpstr>C1. Summary</vt:lpstr>
      <vt:lpstr>C2. Transfer and Handover Fees</vt:lpstr>
      <vt:lpstr>C3a Scenario </vt:lpstr>
      <vt:lpstr>C3b Scenario  </vt:lpstr>
      <vt:lpstr>C3c Scenario  </vt:lpstr>
      <vt:lpstr>C2c Scenario</vt:lpstr>
      <vt:lpstr>C4 Rate Card</vt:lpstr>
      <vt:lpstr>C5 Subscription </vt:lpstr>
      <vt:lpstr>C6 Volume Discounts</vt:lpstr>
      <vt:lpstr>Assumptions</vt:lpstr>
      <vt:lpstr>Proposer's Statement</vt:lpstr>
    </vt:vector>
  </TitlesOfParts>
  <Manager/>
  <Company>UNICEF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Revathy Viswanathan</dc:creator>
  <cp:keywords/>
  <dc:description/>
  <cp:lastModifiedBy>Revathy Viswanathan</cp:lastModifiedBy>
  <cp:revision/>
  <cp:lastPrinted>2026-08-14T12:50:15Z</cp:lastPrinted>
  <dcterms:created xsi:type="dcterms:W3CDTF">2026-05-11T12:33:46Z</dcterms:created>
  <dcterms:modified xsi:type="dcterms:W3CDTF">2026-08-14T14:29:37Z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0x0101009BA85F8052A6DA4FA3E31FF9F74C69700000738FEFA594944F862740BC29D567FA</vt:lpwstr>
  </property>
  <property fmtid="{D5CDD505-2E9C-101B-9397-08002B2CF9AE}" pid="3" name="SD_CentreUnit">
    <vt:lpwstr/>
  </property>
  <property fmtid="{D5CDD505-2E9C-101B-9397-08002B2CF9AE}" pid="4" name="TaxKeyword">
    <vt:lpwstr/>
  </property>
  <property fmtid="{D5CDD505-2E9C-101B-9397-08002B2CF9AE}" pid="5" name="SystemDTAC">
    <vt:lpwstr/>
  </property>
  <property fmtid="{D5CDD505-2E9C-101B-9397-08002B2CF9AE}" pid="6" name="Topic">
    <vt:lpwstr>3;#n/a|62fe7219-0ec3-42ac-964d-70ae5d8291bb</vt:lpwstr>
  </property>
  <property fmtid="{D5CDD505-2E9C-101B-9397-08002B2CF9AE}" pid="7" name="MediaServiceImageTags">
    <vt:lpwstr/>
  </property>
  <property fmtid="{D5CDD505-2E9C-101B-9397-08002B2CF9AE}" pid="8" name="OfficeDivision">
    <vt:lpwstr>4;#Denmark-1200|659a1518-a057-49e4-87e3-a15fb5fd11de</vt:lpwstr>
  </property>
  <property fmtid="{D5CDD505-2E9C-101B-9397-08002B2CF9AE}" pid="9" name="GeographicScope">
    <vt:lpwstr/>
  </property>
  <property fmtid="{D5CDD505-2E9C-101B-9397-08002B2CF9AE}" pid="10" name="SD_Year">
    <vt:lpwstr/>
  </property>
  <property fmtid="{D5CDD505-2E9C-101B-9397-08002B2CF9AE}" pid="11" name="CriticalForLongTermRetention">
    <vt:lpwstr/>
  </property>
  <property fmtid="{D5CDD505-2E9C-101B-9397-08002B2CF9AE}" pid="12" name="DocumentType">
    <vt:lpwstr>9;#Bids/ tenders (bid evaluations and adjudication)|69d08d89-fac4-4a57-a8e1-01c91efde237</vt:lpwstr>
  </property>
</Properties>
</file>