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GEBRESEL\Downloads\ENKU KYOSKI\"/>
    </mc:Choice>
  </mc:AlternateContent>
  <xr:revisionPtr revIDLastSave="0" documentId="13_ncr:1_{9C067081-40E6-41CE-AED9-4D690280ABC2}" xr6:coauthVersionLast="47" xr6:coauthVersionMax="47" xr10:uidLastSave="{00000000-0000-0000-0000-000000000000}"/>
  <bookViews>
    <workbookView xWindow="-28920" yWindow="-1485" windowWidth="29040" windowHeight="15720" tabRatio="500" xr2:uid="{00000000-000D-0000-FFFF-FFFF00000000}"/>
  </bookViews>
  <sheets>
    <sheet name="Financial Summary" sheetId="1" r:id="rId1"/>
    <sheet name="Lot 1" sheetId="2" r:id="rId2"/>
    <sheet name="Lot 2" sheetId="3" r:id="rId3"/>
    <sheet name="Payment Term"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D8" i="4" l="1"/>
  <c r="D4"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A6" authorId="0" shapeId="0" xr:uid="{00000000-0006-0000-0000-000001000000}">
      <text>
        <r>
          <rPr>
            <sz val="10"/>
            <rFont val="Arial"/>
            <family val="2"/>
          </rPr>
          <t>OPEN ITEM - please confirm with UNHCR Ethiopia Finance/Tax before issuing: Annex A (ToR) Section 7 states unit prices should be inclusive of 'taxes as applicable', while this form adds 15% VAT as a separate line on top of the subtotal. UNHCR/UN agencies typically hold VAT/duty exemption status - confirm whether VAT applies to this contract at all, and if so, align the ToR wording (quote prices exclusive of VAT) with this form's structure.</t>
        </r>
      </text>
    </comment>
    <comment ref="A9" authorId="0" shapeId="0" xr:uid="{00000000-0006-0000-0000-000002000000}">
      <text>
        <r>
          <rPr>
            <sz val="10"/>
            <rFont val="Arial"/>
            <family val="2"/>
          </rPr>
          <t>OPEN ITEM - please confirm: Annex A (ToR) Section 2 states unit prices shall be quoted 'per kiosk, per lot' (i.e. one uniform price for the whole lot). This form instead asks for a separate unit price per site within Lot 2 (Sheder / Aw-barre / Kebribeyah). If a single uniform price is intended, bidders should enter the same value in D10, D11 and D12; if site-differentiated pricing is intentional (e.g. due to transport distance), Annex A's wording should be updated to say so explicitly.</t>
        </r>
      </text>
    </comment>
  </commentList>
</comments>
</file>

<file path=xl/sharedStrings.xml><?xml version="1.0" encoding="utf-8"?>
<sst xmlns="http://schemas.openxmlformats.org/spreadsheetml/2006/main" count="127" uniqueCount="74">
  <si>
    <t>ANNEX C: FINANCIAL OFFER FORM</t>
  </si>
  <si>
    <t>Lot Number</t>
  </si>
  <si>
    <t>Description</t>
  </si>
  <si>
    <t>Quantity</t>
  </si>
  <si>
    <t>Unit Price in USD</t>
  </si>
  <si>
    <t>Total Value in USD</t>
  </si>
  <si>
    <t>Lot 1</t>
  </si>
  <si>
    <t>Preliminaries and general requirements</t>
  </si>
  <si>
    <t>Ls</t>
  </si>
  <si>
    <t>Lot 1 (Aysiata)</t>
  </si>
  <si>
    <t>Complete kiosk units</t>
  </si>
  <si>
    <t>Subtotal (USD)</t>
  </si>
  <si>
    <t>15% VAT (USD)</t>
  </si>
  <si>
    <t>Grand Total, Including VAT (USD)</t>
  </si>
  <si>
    <t>Lot 2</t>
  </si>
  <si>
    <t>Lot 2  (Sheder)</t>
  </si>
  <si>
    <t>Complete kiosk unit</t>
  </si>
  <si>
    <t>Lot 2 ( Aw-barre)</t>
  </si>
  <si>
    <t>Lot 2 ( Kebribeyah )</t>
  </si>
  <si>
    <t>Remarks: The contract and the related purchase order will be issued in United States dollars (USD). Payment will be made in Ethiopian Birr (ETB), converted at the applicable United Nations Operational Rate of Exchange (UNORE) in effect on the invoice date. The invoice shall be issued following the satisfactory completion and acceptance of the works.</t>
  </si>
  <si>
    <t xml:space="preserve">DATE: </t>
  </si>
  <si>
    <t xml:space="preserve">90 Price Validity </t>
  </si>
  <si>
    <t>Proposed Completion Period/Completion Date:</t>
  </si>
  <si>
    <t xml:space="preserve">Supplier NAME: </t>
  </si>
  <si>
    <t>SIGNATURE:</t>
  </si>
  <si>
    <t>In the capacity of:</t>
  </si>
  <si>
    <t>Duly Authorized to:</t>
  </si>
  <si>
    <t>Official Stamp:</t>
  </si>
  <si>
    <t>Acceptance of UNHCR General Condition of Contract (YES/NO)</t>
  </si>
  <si>
    <t>Acceptance of UN Supplier Code of Conduct (YES/NO)</t>
  </si>
  <si>
    <t>Acceptance of UNHCR 30 Days Payment Term (YES/NO)</t>
  </si>
  <si>
    <t>LOT 1 - AFAR - FINANCIAL PROPOSAL</t>
  </si>
  <si>
    <t>Bidders shall remain fully responsible for delivering each kiosk as a complete, fully operational design-and-build (turnkey) unit. A detailed cost breakdown may be requested from bidders at a later stage, if required for the valuation. Such a breakdown shall not divide the Contractor’s responsibility or convert the contract into a remeasurement contract.</t>
  </si>
  <si>
    <t>Remark: Preliminaries and provisional sums shall be priced once for the entire lot, while the kiosk cost shall be stated as a unit price per kiosk under each Lots. The total kiosk cost shall be calculated by multiplying the unit price by the required quantity and carried forward to the Financial Proposal Summary</t>
  </si>
  <si>
    <t>No.</t>
  </si>
  <si>
    <t>Package</t>
  </si>
  <si>
    <t>Unit</t>
  </si>
  <si>
    <t>Qty</t>
  </si>
  <si>
    <t xml:space="preserve">A. </t>
  </si>
  <si>
    <t>A1</t>
  </si>
  <si>
    <t>Detailed design and approvals:Preparation and coordination of the architectural, structural, civil, electrical and solar designs, including site verification, engineering calculations, detailed drawings, shop drawings, technical specifications, material submissions, revisions and approval processes. The item shall include all related professional fees, labour, printing, coordination and submission costs.</t>
  </si>
  <si>
    <t>Lump Sum</t>
  </si>
  <si>
    <t>A2</t>
  </si>
  <si>
    <t>As-built drawings and handover documentation:Preparation and submission of approved as-built architectural, structural, civil, electrical and solar drawings for all completed kiosks, including equipment schedules, warranties, test and commissioning records, operation and maintenance guidance, user-orientation records, completion certificates and other documents required for final handover.</t>
  </si>
  <si>
    <t>Total Preliminaries</t>
  </si>
  <si>
    <t>B.</t>
  </si>
  <si>
    <t>Complete Kiosk Units: Complete eco-friendly, solar-powered mobile-agent kiosk manufactured, supplied, delivered, constructed, installed, tested, commissioned and handed over in accordance with the Contractor’s approved design and the Employer’s Requirements. The unit price shall include site preparation, foundations, civil works and anchoring; structural frame, walls, roofing, insulation and finishes; covered customer-service area/veranda and accessibility works; doors, service openings, security fittings and metalwork; internal fit-out, counters, shelving and secure storage; electrical installations, lighting, wiring and accessories; solar PV system, battery storage, controls and charging facilities; donor and partner visibility and permanent identification plate; testing, commissioning, user orientation and handover; and all incidental labour, materials, plant and services required for a fully operational kiosk.</t>
  </si>
  <si>
    <t>Aysaita</t>
  </si>
  <si>
    <t>Kiosk</t>
  </si>
  <si>
    <t>Total design-and-build unit price per completed kiosk</t>
  </si>
  <si>
    <t>LOT 2 - SOMALI - FINANCIAL PROPOSAL</t>
  </si>
  <si>
    <t>Remark: Preliminaries and provisional sums shall be priced once for the entire lot, while the kiosk cost shall be stated as a unit price per kiosk for each lot. The total kiosk cost shall be calculated by multiplying the unit price by the required quantity and carried forward to the Financial Proposal Summary</t>
  </si>
  <si>
    <t>Location</t>
  </si>
  <si>
    <t>A</t>
  </si>
  <si>
    <t>Sheder</t>
  </si>
  <si>
    <t xml:space="preserve">Aw-barre </t>
  </si>
  <si>
    <t>Kebribeyah</t>
  </si>
  <si>
    <t>PAYMENT TERMS - DESIGN-AND-BUILD (TURNKEY) KIOSK WORKS</t>
  </si>
  <si>
    <t>Applicable separately to each awarded lot</t>
  </si>
  <si>
    <t>Payment milestone</t>
  </si>
  <si>
    <t>Indicative Minimum supporting evidence</t>
  </si>
  <si>
    <t>Payment %</t>
  </si>
  <si>
    <t>Consolidated design and prototype approval</t>
  </si>
  <si>
    <t xml:space="preserve">Approval of the complete architectural, structural, civil, electrical and solar designs, calculations, coordinated drawings, shop drawings and material submissions. One prototype kiosk shall be fully constructed and installed at the designated site, inspected, tested and formally accepted in writing by UNHCR after all comments have been addressed. </t>
  </si>
  <si>
    <t>Full manufacturing and fit-out completion</t>
  </si>
  <si>
    <t>At least 60% of the kiosks under the applicable lot shall be fully constructed and installed at their designated sites in accordance with the approved prototype. Each kiosk shall include completed foundation, structural, architectural, security, electrical, solar and internal fit-out works. Payment shall be made following joint inspection and written certification by UNHCR.</t>
  </si>
  <si>
    <t>Completion, installation and handover</t>
  </si>
  <si>
    <t>All kiosks under the applicable lot shall be fully constructed, installed, tested and commissioned. All defects identified during inspection shall be corrected, acceptance certificates signed, and the required as-built drawings, equipment schedules, warranties, operation and maintenance guidance, user-orientation records and complete handover documents submitted and approved.</t>
  </si>
  <si>
    <t>Release of retention</t>
  </si>
  <si>
    <t>Expiry of the 12-month defects-liability period; correction of all notified defects; confirmation that warranty obligations remain valid; and issuance of the final completion/defects-liability certificate by UNHCR.</t>
  </si>
  <si>
    <t>TOTAL</t>
  </si>
  <si>
    <t>Accepted lot contract price (including fixed preliminaries and kiosk works)</t>
  </si>
  <si>
    <t>Amount used for illustrative payment calculation</t>
  </si>
  <si>
    <t>Total Amount (USD), inclusive of 15% VAT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</si>
</sst>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Red]\(#,##0.00\);\-"/>
  </numFmts>
  <fonts count="20" x14ac:knownFonts="1">
    <font>
      <sz val="11"/>
      <color theme="1"/>
      <name val="Calibri"/>
      <family val="2"/>
      <charset val="1"/>
    </font>
    <font>
      <sz val="10"/>
      <name val="Arial"/>
      <family val="2"/>
    </font>
    <font>
      <sz val="11"/>
      <name val="Calibri"/>
      <family val="2"/>
    </font>
    <font>
      <sz val="12"/>
      <color theme="1"/>
      <name val="Arial"/>
      <family val="2"/>
      <charset val="1"/>
    </font>
    <font>
      <b/>
      <sz val="12"/>
      <color rgb="FF000000"/>
      <name val="Arial"/>
      <family val="2"/>
      <charset val="1"/>
    </font>
    <font>
      <b/>
      <sz val="12"/>
      <color theme="1"/>
      <name val="Arial"/>
      <family val="2"/>
      <charset val="1"/>
    </font>
    <font>
      <sz val="12"/>
      <color rgb="FF1F2933"/>
      <name val="Arial"/>
      <family val="2"/>
      <charset val="1"/>
    </font>
    <font>
      <b/>
      <sz val="12"/>
      <color rgb="FF1F2933"/>
      <name val="Arial"/>
      <family val="2"/>
      <charset val="1"/>
    </font>
    <font>
      <sz val="12"/>
      <color rgb="FF000000"/>
      <name val="Arial"/>
      <family val="2"/>
      <charset val="1"/>
    </font>
    <font>
      <b/>
      <sz val="15"/>
      <color theme="1"/>
      <name val="Arial"/>
      <family val="2"/>
      <charset val="1"/>
    </font>
    <font>
      <b/>
      <sz val="11"/>
      <color rgb="FF1F2933"/>
      <name val="Arial"/>
      <family val="2"/>
      <charset val="1"/>
    </font>
    <font>
      <sz val="11"/>
      <color theme="1"/>
      <name val="Arial"/>
      <family val="2"/>
      <charset val="1"/>
    </font>
    <font>
      <b/>
      <sz val="11"/>
      <color rgb="FFFFFFFF"/>
      <name val="Arial"/>
      <family val="2"/>
      <charset val="1"/>
    </font>
    <font>
      <sz val="11"/>
      <name val="Arial"/>
      <family val="2"/>
      <charset val="1"/>
    </font>
    <font>
      <sz val="11"/>
      <color rgb="FF1F2937"/>
      <name val="Arial"/>
      <family val="2"/>
      <charset val="1"/>
    </font>
    <font>
      <b/>
      <sz val="11"/>
      <name val="Arial"/>
      <family val="2"/>
      <charset val="1"/>
    </font>
    <font>
      <sz val="12"/>
      <color rgb="FF1F2933"/>
      <name val="Arial"/>
      <family val="2"/>
    </font>
    <font>
      <sz val="11"/>
      <color rgb="FF1F2933"/>
      <name val="Arial"/>
      <family val="2"/>
    </font>
    <font>
      <sz val="11"/>
      <color theme="1"/>
      <name val="Arial"/>
      <family val="2"/>
    </font>
    <font>
      <b/>
      <sz val="11"/>
      <color rgb="FF24445C"/>
      <name val="Arial"/>
      <family val="2"/>
    </font>
  </fonts>
  <fills count="10">
    <fill>
      <patternFill patternType="none"/>
    </fill>
    <fill>
      <patternFill patternType="gray125"/>
    </fill>
    <fill>
      <patternFill patternType="solid">
        <fgColor rgb="FFFFC000"/>
        <bgColor rgb="FFFF9900"/>
      </patternFill>
    </fill>
    <fill>
      <patternFill patternType="solid">
        <fgColor theme="4" tint="0.59987182226020086"/>
        <bgColor rgb="FFCBD5E1"/>
      </patternFill>
    </fill>
    <fill>
      <patternFill patternType="solid">
        <fgColor theme="0"/>
        <bgColor rgb="FFFFFFCC"/>
      </patternFill>
    </fill>
    <fill>
      <patternFill patternType="solid">
        <fgColor rgb="FF92D050"/>
        <bgColor rgb="FF94A3B8"/>
      </patternFill>
    </fill>
    <fill>
      <patternFill patternType="solid">
        <fgColor theme="1"/>
        <bgColor rgb="FF003300"/>
      </patternFill>
    </fill>
    <fill>
      <patternFill patternType="solid">
        <fgColor rgb="FFDCE6ED"/>
        <bgColor rgb="FFD9EAF7"/>
      </patternFill>
    </fill>
    <fill>
      <patternFill patternType="solid">
        <fgColor rgb="FFD9EAF7"/>
        <bgColor rgb="FFDCE6ED"/>
      </patternFill>
    </fill>
    <fill>
      <patternFill patternType="solid">
        <fgColor theme="4"/>
        <bgColor rgb="FF666699"/>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94A3B8"/>
      </left>
      <right/>
      <top/>
      <bottom/>
      <diagonal/>
    </border>
    <border>
      <left style="thin">
        <color rgb="FF94A3B8"/>
      </left>
      <right style="thin">
        <color rgb="FFCBD5E1"/>
      </right>
      <top/>
      <bottom style="thin">
        <color rgb="FFCBD5E1"/>
      </bottom>
      <diagonal/>
    </border>
    <border>
      <left style="thin">
        <color rgb="FF94A3B8"/>
      </left>
      <right style="thin">
        <color rgb="FFCBD5E1"/>
      </right>
      <top style="thin">
        <color rgb="FFCBD5E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s>
  <cellStyleXfs count="2">
    <xf numFmtId="0" fontId="0" fillId="0" borderId="0"/>
    <xf numFmtId="0" fontId="2" fillId="0" borderId="0"/>
  </cellStyleXfs>
  <cellXfs count="74">
    <xf numFmtId="0" fontId="0" fillId="0" borderId="0" xfId="0"/>
    <xf numFmtId="0" fontId="11" fillId="0" borderId="1" xfId="0" applyFont="1" applyBorder="1" applyAlignment="1">
      <alignment horizontal="center" vertical="center" wrapText="1"/>
    </xf>
    <xf numFmtId="0" fontId="3" fillId="0" borderId="0" xfId="0" applyFont="1" applyAlignment="1">
      <alignment horizontal="center"/>
    </xf>
    <xf numFmtId="0" fontId="3" fillId="0" borderId="0" xfId="0" applyFont="1"/>
    <xf numFmtId="0" fontId="5" fillId="3" borderId="1" xfId="0" applyFont="1" applyFill="1" applyBorder="1" applyAlignment="1">
      <alignment horizontal="center"/>
    </xf>
    <xf numFmtId="0" fontId="4" fillId="3" borderId="1" xfId="0" applyFont="1" applyFill="1" applyBorder="1" applyAlignment="1">
      <alignment horizontal="left" vertical="center" wrapText="1"/>
    </xf>
    <xf numFmtId="0" fontId="5" fillId="5" borderId="1" xfId="0" applyFont="1" applyFill="1" applyBorder="1"/>
    <xf numFmtId="164" fontId="7" fillId="6" borderId="2" xfId="0" applyNumberFormat="1" applyFont="1" applyFill="1" applyBorder="1" applyAlignment="1">
      <alignment horizontal="right" vertical="top" wrapText="1"/>
    </xf>
    <xf numFmtId="164" fontId="7" fillId="6" borderId="3" xfId="0" applyNumberFormat="1" applyFont="1" applyFill="1" applyBorder="1" applyAlignment="1">
      <alignment horizontal="right" vertical="top" wrapText="1"/>
    </xf>
    <xf numFmtId="164" fontId="7" fillId="6" borderId="4" xfId="0" applyNumberFormat="1" applyFont="1" applyFill="1" applyBorder="1" applyAlignment="1">
      <alignment horizontal="right" vertical="top" wrapText="1"/>
    </xf>
    <xf numFmtId="0" fontId="5" fillId="6" borderId="1" xfId="0" applyFont="1" applyFill="1" applyBorder="1"/>
    <xf numFmtId="0" fontId="0" fillId="0" borderId="0" xfId="0" applyAlignment="1">
      <alignment horizontal="center"/>
    </xf>
    <xf numFmtId="0" fontId="4" fillId="3" borderId="1" xfId="0" applyFont="1" applyFill="1" applyBorder="1" applyAlignment="1">
      <alignment horizontal="center" vertical="center" wrapText="1"/>
    </xf>
    <xf numFmtId="0" fontId="10" fillId="7" borderId="1" xfId="0" applyFont="1" applyFill="1" applyBorder="1" applyAlignment="1">
      <alignment horizontal="center"/>
    </xf>
    <xf numFmtId="0" fontId="10" fillId="7" borderId="1" xfId="0" applyFont="1" applyFill="1" applyBorder="1" applyAlignment="1">
      <alignment horizontal="left"/>
    </xf>
    <xf numFmtId="0" fontId="11" fillId="4" borderId="1" xfId="0" applyFont="1" applyFill="1" applyBorder="1" applyAlignment="1">
      <alignment horizontal="center"/>
    </xf>
    <xf numFmtId="0" fontId="11" fillId="0" borderId="1" xfId="0" applyFont="1" applyBorder="1" applyAlignment="1">
      <alignment vertical="center" wrapText="1"/>
    </xf>
    <xf numFmtId="0" fontId="8" fillId="4" borderId="1" xfId="0" applyFont="1" applyFill="1" applyBorder="1" applyAlignment="1">
      <alignment horizontal="left" vertical="center" wrapText="1"/>
    </xf>
    <xf numFmtId="0" fontId="8" fillId="5" borderId="1" xfId="0" applyFont="1" applyFill="1" applyBorder="1" applyAlignment="1">
      <alignment horizontal="left" vertical="center" wrapText="1"/>
    </xf>
    <xf numFmtId="0" fontId="10" fillId="7" borderId="1" xfId="0" applyFont="1" applyFill="1" applyBorder="1" applyAlignment="1">
      <alignment horizontal="center" wrapText="1"/>
    </xf>
    <xf numFmtId="0" fontId="5" fillId="5" borderId="1" xfId="0" applyFont="1" applyFill="1" applyBorder="1" applyAlignment="1">
      <alignment vertical="center" wrapText="1"/>
    </xf>
    <xf numFmtId="0" fontId="10" fillId="7" borderId="1" xfId="0" applyFont="1" applyFill="1" applyBorder="1" applyAlignment="1">
      <alignment horizontal="center" vertical="center" wrapText="1"/>
    </xf>
    <xf numFmtId="0" fontId="10" fillId="7" borderId="1" xfId="0" applyFont="1" applyFill="1" applyBorder="1" applyAlignment="1">
      <alignment horizontal="left" vertical="center" wrapText="1"/>
    </xf>
    <xf numFmtId="0" fontId="4" fillId="3" borderId="2" xfId="0" applyFont="1" applyFill="1" applyBorder="1" applyAlignment="1">
      <alignment horizontal="left" vertical="center" wrapText="1"/>
    </xf>
    <xf numFmtId="0" fontId="4" fillId="3" borderId="2" xfId="0" applyFont="1" applyFill="1" applyBorder="1" applyAlignment="1">
      <alignment horizontal="center" vertical="center" wrapText="1"/>
    </xf>
    <xf numFmtId="0" fontId="12" fillId="9" borderId="1" xfId="0" applyFont="1" applyFill="1" applyBorder="1" applyAlignment="1">
      <alignment horizontal="center" vertical="center" wrapText="1"/>
    </xf>
    <xf numFmtId="0" fontId="13" fillId="0" borderId="1" xfId="0" applyFont="1" applyBorder="1" applyAlignment="1">
      <alignment horizontal="center" vertical="top" wrapText="1"/>
    </xf>
    <xf numFmtId="0" fontId="13" fillId="0" borderId="1" xfId="1" applyFont="1" applyBorder="1" applyAlignment="1">
      <alignment vertical="top" wrapText="1"/>
    </xf>
    <xf numFmtId="9" fontId="14" fillId="0" borderId="1" xfId="0" applyNumberFormat="1" applyFont="1" applyBorder="1" applyAlignment="1">
      <alignment horizontal="center" vertical="center" wrapText="1"/>
    </xf>
    <xf numFmtId="0" fontId="13" fillId="0" borderId="1" xfId="0" applyFont="1" applyBorder="1" applyAlignment="1">
      <alignment vertical="top" wrapText="1"/>
    </xf>
    <xf numFmtId="9" fontId="15" fillId="5" borderId="1" xfId="0" applyNumberFormat="1" applyFont="1" applyFill="1" applyBorder="1" applyAlignment="1">
      <alignment horizontal="center" vertical="center"/>
    </xf>
    <xf numFmtId="0" fontId="13" fillId="0" borderId="6" xfId="0" applyFont="1" applyBorder="1"/>
    <xf numFmtId="0" fontId="13" fillId="0" borderId="0" xfId="0" applyFont="1"/>
    <xf numFmtId="0" fontId="17" fillId="7" borderId="1" xfId="0" applyFont="1" applyFill="1" applyBorder="1" applyAlignment="1">
      <alignment horizontal="left" wrapText="1"/>
    </xf>
    <xf numFmtId="0" fontId="10" fillId="7" borderId="1" xfId="0" applyFont="1" applyFill="1" applyBorder="1" applyAlignment="1">
      <alignment horizontal="center" vertical="center"/>
    </xf>
    <xf numFmtId="0" fontId="10" fillId="7" borderId="1" xfId="0" applyFont="1" applyFill="1" applyBorder="1" applyAlignment="1">
      <alignment horizontal="left" vertical="center"/>
    </xf>
    <xf numFmtId="0" fontId="17" fillId="7" borderId="1" xfId="0" applyFont="1" applyFill="1" applyBorder="1" applyAlignment="1">
      <alignment horizontal="left" vertical="center" wrapText="1"/>
    </xf>
    <xf numFmtId="0" fontId="17" fillId="7"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6" fillId="4" borderId="1" xfId="0" applyFont="1" applyFill="1" applyBorder="1" applyAlignment="1">
      <alignment horizontal="left" vertical="center" wrapText="1"/>
    </xf>
    <xf numFmtId="164" fontId="6" fillId="4" borderId="1" xfId="0" applyNumberFormat="1" applyFont="1" applyFill="1" applyBorder="1" applyAlignment="1">
      <alignment horizontal="right" vertical="center" wrapText="1"/>
    </xf>
    <xf numFmtId="0" fontId="3" fillId="4" borderId="1" xfId="0" applyFont="1" applyFill="1" applyBorder="1" applyAlignment="1">
      <alignment vertical="center"/>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164" fontId="6" fillId="0" borderId="1" xfId="0" applyNumberFormat="1" applyFont="1" applyBorder="1" applyAlignment="1">
      <alignment horizontal="right" vertical="center" wrapText="1"/>
    </xf>
    <xf numFmtId="0" fontId="3" fillId="0" borderId="1" xfId="0" applyFont="1" applyBorder="1" applyAlignment="1">
      <alignment vertical="center"/>
    </xf>
    <xf numFmtId="164" fontId="6" fillId="4" borderId="1" xfId="0" applyNumberFormat="1" applyFont="1" applyFill="1" applyBorder="1" applyAlignment="1">
      <alignment horizontal="left" vertical="center" wrapText="1"/>
    </xf>
    <xf numFmtId="0" fontId="3" fillId="4" borderId="1" xfId="0" applyFont="1" applyFill="1" applyBorder="1" applyAlignment="1">
      <alignment horizontal="left" vertical="center"/>
    </xf>
    <xf numFmtId="164" fontId="6" fillId="0" borderId="1" xfId="0" applyNumberFormat="1" applyFont="1" applyBorder="1" applyAlignment="1">
      <alignment horizontal="left" vertical="center" wrapText="1"/>
    </xf>
    <xf numFmtId="0" fontId="3" fillId="0" borderId="1" xfId="0" applyFont="1" applyBorder="1" applyAlignment="1">
      <alignment horizontal="left" vertical="center"/>
    </xf>
    <xf numFmtId="0" fontId="6" fillId="0" borderId="5" xfId="0" applyFont="1" applyBorder="1" applyAlignment="1">
      <alignment horizontal="left" vertical="center" wrapText="1"/>
    </xf>
    <xf numFmtId="0" fontId="4" fillId="2" borderId="0" xfId="0" applyFont="1" applyFill="1" applyAlignment="1">
      <alignment horizontal="center" vertical="center" wrapText="1"/>
    </xf>
    <xf numFmtId="164" fontId="7" fillId="5" borderId="1" xfId="0" applyNumberFormat="1" applyFont="1" applyFill="1" applyBorder="1" applyAlignment="1">
      <alignment horizontal="right" vertical="top" wrapText="1"/>
    </xf>
    <xf numFmtId="164" fontId="16" fillId="0" borderId="1" xfId="0" applyNumberFormat="1" applyFont="1" applyBorder="1" applyAlignment="1">
      <alignment horizontal="left" vertical="top" wrapText="1"/>
    </xf>
    <xf numFmtId="0" fontId="8" fillId="0" borderId="2" xfId="0" applyFont="1" applyBorder="1" applyAlignment="1">
      <alignment horizontal="left" vertical="center"/>
    </xf>
    <xf numFmtId="0" fontId="8" fillId="0" borderId="1" xfId="0" applyFont="1" applyBorder="1" applyAlignment="1">
      <alignment horizontal="center" vertical="center"/>
    </xf>
    <xf numFmtId="0" fontId="3" fillId="0" borderId="1" xfId="0" applyFont="1" applyBorder="1" applyAlignment="1">
      <alignment horizontal="left"/>
    </xf>
    <xf numFmtId="0" fontId="9" fillId="2" borderId="1" xfId="0" applyFont="1" applyFill="1" applyBorder="1" applyAlignment="1">
      <alignment horizontal="center"/>
    </xf>
    <xf numFmtId="0" fontId="18" fillId="4" borderId="1" xfId="0" applyFont="1" applyFill="1" applyBorder="1" applyAlignment="1">
      <alignment horizontal="left" vertical="center" wrapText="1"/>
    </xf>
    <xf numFmtId="0" fontId="11" fillId="0" borderId="1" xfId="0" applyFont="1" applyBorder="1" applyAlignment="1">
      <alignment horizontal="center" vertical="center" wrapText="1"/>
    </xf>
    <xf numFmtId="0" fontId="4" fillId="3" borderId="13"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5" fillId="5" borderId="1" xfId="0" applyFont="1" applyFill="1" applyBorder="1" applyAlignment="1">
      <alignment horizontal="right" vertical="center" wrapText="1"/>
    </xf>
    <xf numFmtId="0" fontId="4" fillId="3" borderId="9"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4" fillId="3" borderId="12" xfId="0" applyFont="1" applyFill="1" applyBorder="1" applyAlignment="1">
      <alignment horizontal="center" vertical="center" wrapText="1"/>
    </xf>
    <xf numFmtId="0" fontId="9" fillId="2" borderId="1" xfId="0" applyFont="1" applyFill="1" applyBorder="1" applyAlignment="1">
      <alignment horizontal="center" vertical="center"/>
    </xf>
    <xf numFmtId="0" fontId="18" fillId="4" borderId="1" xfId="0" applyFont="1" applyFill="1" applyBorder="1" applyAlignment="1">
      <alignment vertical="top" wrapText="1"/>
    </xf>
    <xf numFmtId="0" fontId="18" fillId="4" borderId="1" xfId="0" applyFont="1" applyFill="1" applyBorder="1" applyAlignment="1">
      <alignment horizontal="left" vertical="top" wrapText="1"/>
    </xf>
    <xf numFmtId="0" fontId="19" fillId="8" borderId="1" xfId="0" applyFont="1" applyFill="1" applyBorder="1" applyAlignment="1">
      <alignment horizontal="center" vertical="center"/>
    </xf>
    <xf numFmtId="0" fontId="15" fillId="5" borderId="1" xfId="0" applyFont="1" applyFill="1" applyBorder="1" applyAlignment="1">
      <alignment horizontal="right"/>
    </xf>
    <xf numFmtId="0" fontId="13" fillId="0" borderId="7" xfId="0" applyFont="1" applyBorder="1" applyAlignment="1">
      <alignment vertical="center" wrapText="1"/>
    </xf>
    <xf numFmtId="0" fontId="13" fillId="0" borderId="8" xfId="0" applyFont="1" applyBorder="1" applyAlignment="1">
      <alignment vertical="center" wrapText="1"/>
    </xf>
  </cellXfs>
  <cellStyles count="2">
    <cellStyle name="Normal" xfId="0" builtinId="0"/>
    <cellStyle name="Normal 2" xfId="1" xr:uid="{00000000-0005-0000-0000-000006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FFFCC"/>
      <rgbColor rgb="FFD9EAF7"/>
      <rgbColor rgb="FF660066"/>
      <rgbColor rgb="FFFF8080"/>
      <rgbColor rgb="FF0066CC"/>
      <rgbColor rgb="FFCBD5E1"/>
      <rgbColor rgb="FF000080"/>
      <rgbColor rgb="FFFF00FF"/>
      <rgbColor rgb="FFFFFF00"/>
      <rgbColor rgb="FF00FFFF"/>
      <rgbColor rgb="FF800080"/>
      <rgbColor rgb="FF800000"/>
      <rgbColor rgb="FF008080"/>
      <rgbColor rgb="FF0000FF"/>
      <rgbColor rgb="FF00CCFF"/>
      <rgbColor rgb="FFDCE6ED"/>
      <rgbColor rgb="FFCCFFCC"/>
      <rgbColor rgb="FFFFFF99"/>
      <rgbColor rgb="FF99CCFF"/>
      <rgbColor rgb="FFFF99CC"/>
      <rgbColor rgb="FFCC99FF"/>
      <rgbColor rgb="FFFFCC99"/>
      <rgbColor rgb="FF4472C4"/>
      <rgbColor rgb="FF33CCCC"/>
      <rgbColor rgb="FF92D050"/>
      <rgbColor rgb="FFFFC000"/>
      <rgbColor rgb="FFFF9900"/>
      <rgbColor rgb="FFFF6600"/>
      <rgbColor rgb="FF666699"/>
      <rgbColor rgb="FF94A3B8"/>
      <rgbColor rgb="FF24445C"/>
      <rgbColor rgb="FF339966"/>
      <rgbColor rgb="FF003300"/>
      <rgbColor rgb="FF1F2937"/>
      <rgbColor rgb="FF993300"/>
      <rgbColor rgb="FF993366"/>
      <rgbColor rgb="FF333399"/>
      <rgbColor rgb="FF1F29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7"/>
  <sheetViews>
    <sheetView tabSelected="1" topLeftCell="A13" zoomScaleNormal="100" workbookViewId="0">
      <selection activeCell="H12" sqref="H12"/>
    </sheetView>
  </sheetViews>
  <sheetFormatPr defaultColWidth="9.140625" defaultRowHeight="15" x14ac:dyDescent="0.2"/>
  <cols>
    <col min="1" max="1" width="22.7109375" style="2" customWidth="1"/>
    <col min="2" max="2" width="41.85546875" style="2" customWidth="1"/>
    <col min="3" max="3" width="13.42578125" style="3" customWidth="1"/>
    <col min="4" max="4" width="32.7109375" style="3" customWidth="1"/>
    <col min="5" max="5" width="31.7109375" style="3" customWidth="1"/>
    <col min="6" max="16384" width="9.140625" style="3"/>
  </cols>
  <sheetData>
    <row r="1" spans="1:5" ht="25.5" customHeight="1" x14ac:dyDescent="0.2">
      <c r="A1" s="51" t="s">
        <v>0</v>
      </c>
      <c r="B1" s="51"/>
      <c r="C1" s="51"/>
      <c r="D1" s="51"/>
      <c r="E1" s="51"/>
    </row>
    <row r="2" spans="1:5" ht="25.5" customHeight="1" x14ac:dyDescent="0.25">
      <c r="A2" s="4" t="s">
        <v>1</v>
      </c>
      <c r="B2" s="4" t="s">
        <v>2</v>
      </c>
      <c r="C2" s="5" t="s">
        <v>3</v>
      </c>
      <c r="D2" s="4" t="s">
        <v>4</v>
      </c>
      <c r="E2" s="4" t="s">
        <v>5</v>
      </c>
    </row>
    <row r="3" spans="1:5" ht="53.25" customHeight="1" x14ac:dyDescent="0.2">
      <c r="A3" s="38" t="s">
        <v>6</v>
      </c>
      <c r="B3" s="39" t="s">
        <v>7</v>
      </c>
      <c r="C3" s="38" t="s">
        <v>8</v>
      </c>
      <c r="D3" s="40"/>
      <c r="E3" s="41"/>
    </row>
    <row r="4" spans="1:5" ht="29.25" customHeight="1" x14ac:dyDescent="0.2">
      <c r="A4" s="42" t="s">
        <v>9</v>
      </c>
      <c r="B4" s="43" t="s">
        <v>10</v>
      </c>
      <c r="C4" s="42">
        <v>20</v>
      </c>
      <c r="D4" s="44">
        <f>'Lot 1'!F10</f>
        <v>0</v>
      </c>
      <c r="E4" s="45"/>
    </row>
    <row r="5" spans="1:5" ht="21" customHeight="1" x14ac:dyDescent="0.25">
      <c r="A5" s="52" t="s">
        <v>11</v>
      </c>
      <c r="B5" s="52"/>
      <c r="C5" s="52"/>
      <c r="D5" s="52"/>
      <c r="E5" s="6"/>
    </row>
    <row r="6" spans="1:5" ht="21" customHeight="1" x14ac:dyDescent="0.25">
      <c r="A6" s="52" t="s">
        <v>12</v>
      </c>
      <c r="B6" s="52"/>
      <c r="C6" s="52"/>
      <c r="D6" s="52"/>
      <c r="E6" s="6"/>
    </row>
    <row r="7" spans="1:5" ht="21" customHeight="1" x14ac:dyDescent="0.25">
      <c r="A7" s="52" t="s">
        <v>13</v>
      </c>
      <c r="B7" s="52"/>
      <c r="C7" s="52"/>
      <c r="D7" s="52"/>
      <c r="E7" s="6"/>
    </row>
    <row r="8" spans="1:5" ht="9.75" customHeight="1" x14ac:dyDescent="0.25">
      <c r="A8" s="7"/>
      <c r="B8" s="8"/>
      <c r="C8" s="8"/>
      <c r="D8" s="9"/>
      <c r="E8" s="10"/>
    </row>
    <row r="9" spans="1:5" ht="21" customHeight="1" x14ac:dyDescent="0.2">
      <c r="A9" s="39" t="s">
        <v>14</v>
      </c>
      <c r="B9" s="39" t="s">
        <v>7</v>
      </c>
      <c r="C9" s="39" t="s">
        <v>8</v>
      </c>
      <c r="D9" s="46"/>
      <c r="E9" s="47"/>
    </row>
    <row r="10" spans="1:5" ht="19.5" customHeight="1" x14ac:dyDescent="0.2">
      <c r="A10" s="43" t="s">
        <v>15</v>
      </c>
      <c r="B10" s="43" t="s">
        <v>16</v>
      </c>
      <c r="C10" s="43">
        <v>10</v>
      </c>
      <c r="D10" s="48"/>
      <c r="E10" s="49"/>
    </row>
    <row r="11" spans="1:5" ht="22.5" customHeight="1" x14ac:dyDescent="0.2">
      <c r="A11" s="50" t="s">
        <v>17</v>
      </c>
      <c r="B11" s="43" t="s">
        <v>16</v>
      </c>
      <c r="C11" s="43">
        <v>10</v>
      </c>
      <c r="D11" s="48"/>
      <c r="E11" s="49"/>
    </row>
    <row r="12" spans="1:5" ht="28.5" customHeight="1" x14ac:dyDescent="0.2">
      <c r="A12" s="50" t="s">
        <v>18</v>
      </c>
      <c r="B12" s="43" t="s">
        <v>16</v>
      </c>
      <c r="C12" s="43">
        <v>10</v>
      </c>
      <c r="D12" s="48"/>
      <c r="E12" s="49"/>
    </row>
    <row r="13" spans="1:5" ht="21" customHeight="1" x14ac:dyDescent="0.25">
      <c r="A13" s="52" t="s">
        <v>11</v>
      </c>
      <c r="B13" s="52"/>
      <c r="C13" s="52"/>
      <c r="D13" s="52"/>
      <c r="E13" s="6"/>
    </row>
    <row r="14" spans="1:5" ht="22.5" customHeight="1" x14ac:dyDescent="0.25">
      <c r="A14" s="52" t="s">
        <v>12</v>
      </c>
      <c r="B14" s="52"/>
      <c r="C14" s="52"/>
      <c r="D14" s="52"/>
      <c r="E14" s="6"/>
    </row>
    <row r="15" spans="1:5" ht="22.5" customHeight="1" x14ac:dyDescent="0.25">
      <c r="A15" s="52" t="s">
        <v>13</v>
      </c>
      <c r="B15" s="52"/>
      <c r="C15" s="52"/>
      <c r="D15" s="52"/>
      <c r="E15" s="6"/>
    </row>
    <row r="16" spans="1:5" ht="51" customHeight="1" x14ac:dyDescent="0.2">
      <c r="A16" s="53" t="s">
        <v>19</v>
      </c>
      <c r="B16" s="53"/>
      <c r="C16" s="53"/>
      <c r="D16" s="53"/>
      <c r="E16" s="53"/>
    </row>
    <row r="17" spans="1:5" ht="25.5" customHeight="1" x14ac:dyDescent="0.2">
      <c r="A17" s="54" t="s">
        <v>20</v>
      </c>
      <c r="B17" s="54"/>
      <c r="C17" s="54"/>
      <c r="D17" s="55"/>
      <c r="E17" s="55"/>
    </row>
    <row r="18" spans="1:5" ht="18.75" customHeight="1" x14ac:dyDescent="0.2">
      <c r="A18" s="54" t="s">
        <v>21</v>
      </c>
      <c r="B18" s="54"/>
      <c r="C18" s="54"/>
      <c r="D18" s="55"/>
      <c r="E18" s="55"/>
    </row>
    <row r="19" spans="1:5" ht="19.5" customHeight="1" x14ac:dyDescent="0.2">
      <c r="A19" s="54" t="s">
        <v>22</v>
      </c>
      <c r="B19" s="54"/>
      <c r="C19" s="54"/>
      <c r="D19" s="55"/>
      <c r="E19" s="55"/>
    </row>
    <row r="20" spans="1:5" ht="19.5" customHeight="1" x14ac:dyDescent="0.2">
      <c r="A20" s="54" t="s">
        <v>23</v>
      </c>
      <c r="B20" s="54"/>
      <c r="C20" s="54"/>
      <c r="D20" s="55"/>
      <c r="E20" s="55"/>
    </row>
    <row r="21" spans="1:5" ht="18" customHeight="1" x14ac:dyDescent="0.2">
      <c r="A21" s="54" t="s">
        <v>24</v>
      </c>
      <c r="B21" s="54"/>
      <c r="C21" s="54"/>
      <c r="D21" s="55"/>
      <c r="E21" s="55"/>
    </row>
    <row r="22" spans="1:5" ht="16.5" customHeight="1" x14ac:dyDescent="0.2">
      <c r="A22" s="54" t="s">
        <v>25</v>
      </c>
      <c r="B22" s="54"/>
      <c r="C22" s="54"/>
      <c r="D22" s="55"/>
      <c r="E22" s="55"/>
    </row>
    <row r="23" spans="1:5" ht="21" customHeight="1" x14ac:dyDescent="0.2">
      <c r="A23" s="54" t="s">
        <v>26</v>
      </c>
      <c r="B23" s="54"/>
      <c r="C23" s="54"/>
      <c r="D23" s="55"/>
      <c r="E23" s="55"/>
    </row>
    <row r="24" spans="1:5" ht="30.75" customHeight="1" x14ac:dyDescent="0.2">
      <c r="A24" s="54" t="s">
        <v>27</v>
      </c>
      <c r="B24" s="54"/>
      <c r="C24" s="54"/>
      <c r="D24" s="55"/>
      <c r="E24" s="55"/>
    </row>
    <row r="25" spans="1:5" ht="24" customHeight="1" x14ac:dyDescent="0.2">
      <c r="A25" s="56" t="s">
        <v>28</v>
      </c>
      <c r="B25" s="56"/>
      <c r="C25" s="56"/>
      <c r="D25" s="55"/>
      <c r="E25" s="55"/>
    </row>
    <row r="26" spans="1:5" ht="24.75" customHeight="1" x14ac:dyDescent="0.2">
      <c r="A26" s="56" t="s">
        <v>29</v>
      </c>
      <c r="B26" s="56"/>
      <c r="C26" s="56"/>
      <c r="D26" s="55"/>
      <c r="E26" s="55"/>
    </row>
    <row r="27" spans="1:5" ht="27" customHeight="1" x14ac:dyDescent="0.2">
      <c r="A27" s="56" t="s">
        <v>30</v>
      </c>
      <c r="B27" s="56"/>
      <c r="C27" s="56"/>
      <c r="D27" s="55"/>
      <c r="E27" s="55"/>
    </row>
  </sheetData>
  <mergeCells count="30">
    <mergeCell ref="A27:C27"/>
    <mergeCell ref="D27:E27"/>
    <mergeCell ref="A24:C24"/>
    <mergeCell ref="D24:E24"/>
    <mergeCell ref="A25:C25"/>
    <mergeCell ref="D25:E25"/>
    <mergeCell ref="A26:C26"/>
    <mergeCell ref="D26:E26"/>
    <mergeCell ref="A21:C21"/>
    <mergeCell ref="D21:E21"/>
    <mergeCell ref="A22:C22"/>
    <mergeCell ref="D22:E22"/>
    <mergeCell ref="A23:C23"/>
    <mergeCell ref="D23:E23"/>
    <mergeCell ref="A18:C18"/>
    <mergeCell ref="D18:E18"/>
    <mergeCell ref="A19:C19"/>
    <mergeCell ref="D19:E19"/>
    <mergeCell ref="A20:C20"/>
    <mergeCell ref="D20:E20"/>
    <mergeCell ref="A14:D14"/>
    <mergeCell ref="A15:D15"/>
    <mergeCell ref="A16:E16"/>
    <mergeCell ref="A17:C17"/>
    <mergeCell ref="D17:E17"/>
    <mergeCell ref="A1:E1"/>
    <mergeCell ref="A5:D5"/>
    <mergeCell ref="A6:D6"/>
    <mergeCell ref="A7:D7"/>
    <mergeCell ref="A13:D13"/>
  </mergeCells>
  <pageMargins left="0.7" right="0.7" top="0.75" bottom="0.75" header="0.511811023622047" footer="0.511811023622047"/>
  <pageSetup orientation="portrait" horizontalDpi="300" verticalDpi="300"/>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0"/>
  <sheetViews>
    <sheetView topLeftCell="A6" zoomScaleNormal="100" workbookViewId="0">
      <selection activeCell="A9" sqref="A9"/>
    </sheetView>
  </sheetViews>
  <sheetFormatPr defaultColWidth="8.7109375" defaultRowHeight="15" x14ac:dyDescent="0.25"/>
  <cols>
    <col min="1" max="1" width="9.140625" style="11" customWidth="1"/>
    <col min="2" max="2" width="74.7109375" customWidth="1"/>
    <col min="3" max="3" width="26.85546875" customWidth="1"/>
    <col min="4" max="4" width="20.42578125" customWidth="1"/>
    <col min="5" max="5" width="15.42578125" style="11" customWidth="1"/>
    <col min="6" max="6" width="51.85546875" customWidth="1"/>
  </cols>
  <sheetData>
    <row r="1" spans="1:6" ht="27" customHeight="1" x14ac:dyDescent="0.3">
      <c r="A1" s="57" t="s">
        <v>31</v>
      </c>
      <c r="B1" s="57"/>
      <c r="C1" s="57"/>
      <c r="D1" s="57"/>
      <c r="E1" s="57"/>
      <c r="F1" s="57"/>
    </row>
    <row r="2" spans="1:6" ht="51" customHeight="1" x14ac:dyDescent="0.25">
      <c r="A2" s="58" t="s">
        <v>32</v>
      </c>
      <c r="B2" s="58"/>
      <c r="C2" s="58"/>
      <c r="D2" s="58"/>
      <c r="E2" s="58"/>
      <c r="F2" s="58"/>
    </row>
    <row r="3" spans="1:6" ht="39.75" customHeight="1" x14ac:dyDescent="0.25">
      <c r="A3" s="58" t="s">
        <v>33</v>
      </c>
      <c r="B3" s="58"/>
      <c r="C3" s="58"/>
      <c r="D3" s="58"/>
      <c r="E3" s="58"/>
      <c r="F3" s="58"/>
    </row>
    <row r="4" spans="1:6" ht="25.5" customHeight="1" x14ac:dyDescent="0.25">
      <c r="A4" s="4" t="s">
        <v>34</v>
      </c>
      <c r="B4" s="5" t="s">
        <v>35</v>
      </c>
      <c r="C4" s="63" t="s">
        <v>36</v>
      </c>
      <c r="D4" s="64"/>
      <c r="E4" s="60" t="s">
        <v>37</v>
      </c>
      <c r="F4" s="60" t="s">
        <v>73</v>
      </c>
    </row>
    <row r="5" spans="1:6" ht="31.5" customHeight="1" x14ac:dyDescent="0.25">
      <c r="A5" s="34" t="s">
        <v>38</v>
      </c>
      <c r="B5" s="35" t="s">
        <v>7</v>
      </c>
      <c r="C5" s="65"/>
      <c r="D5" s="66"/>
      <c r="E5" s="61"/>
      <c r="F5" s="61"/>
    </row>
    <row r="6" spans="1:6" ht="97.5" customHeight="1" x14ac:dyDescent="0.25">
      <c r="A6" s="15" t="s">
        <v>39</v>
      </c>
      <c r="B6" s="16" t="s">
        <v>40</v>
      </c>
      <c r="C6" s="59" t="s">
        <v>41</v>
      </c>
      <c r="D6" s="59"/>
      <c r="E6" s="1">
        <v>1</v>
      </c>
      <c r="F6" s="17"/>
    </row>
    <row r="7" spans="1:6" ht="85.5" customHeight="1" x14ac:dyDescent="0.25">
      <c r="A7" s="15" t="s">
        <v>42</v>
      </c>
      <c r="B7" s="16" t="s">
        <v>43</v>
      </c>
      <c r="C7" s="59" t="s">
        <v>41</v>
      </c>
      <c r="D7" s="59"/>
      <c r="E7" s="1">
        <v>1</v>
      </c>
      <c r="F7" s="17"/>
    </row>
    <row r="8" spans="1:6" ht="29.25" customHeight="1" x14ac:dyDescent="0.25">
      <c r="A8" s="62" t="s">
        <v>44</v>
      </c>
      <c r="B8" s="62"/>
      <c r="C8" s="62"/>
      <c r="D8" s="62"/>
      <c r="E8" s="62"/>
      <c r="F8" s="18"/>
    </row>
    <row r="9" spans="1:6" ht="177.75" customHeight="1" x14ac:dyDescent="0.25">
      <c r="A9" s="21" t="s">
        <v>45</v>
      </c>
      <c r="B9" s="36" t="s">
        <v>46</v>
      </c>
      <c r="C9" s="36" t="s">
        <v>47</v>
      </c>
      <c r="D9" s="36" t="s">
        <v>48</v>
      </c>
      <c r="E9" s="37">
        <v>1</v>
      </c>
      <c r="F9" s="36"/>
    </row>
    <row r="10" spans="1:6" ht="39.75" customHeight="1" x14ac:dyDescent="0.25">
      <c r="A10" s="62" t="s">
        <v>49</v>
      </c>
      <c r="B10" s="62"/>
      <c r="C10" s="62"/>
      <c r="D10" s="62"/>
      <c r="E10" s="62"/>
      <c r="F10" s="20"/>
    </row>
  </sheetData>
  <mergeCells count="10">
    <mergeCell ref="C7:D7"/>
    <mergeCell ref="A8:E8"/>
    <mergeCell ref="A10:E10"/>
    <mergeCell ref="C4:D5"/>
    <mergeCell ref="E4:E5"/>
    <mergeCell ref="A1:F1"/>
    <mergeCell ref="A2:F2"/>
    <mergeCell ref="A3:F3"/>
    <mergeCell ref="C6:D6"/>
    <mergeCell ref="F4:F5"/>
  </mergeCells>
  <pageMargins left="0.7" right="0.7" top="0.75" bottom="0.75" header="0.511811023622047" footer="0.511811023622047"/>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20"/>
  <sheetViews>
    <sheetView topLeftCell="A11" zoomScaleNormal="100" workbookViewId="0">
      <selection activeCell="A14" sqref="A14"/>
    </sheetView>
  </sheetViews>
  <sheetFormatPr defaultColWidth="8.7109375" defaultRowHeight="15" x14ac:dyDescent="0.25"/>
  <cols>
    <col min="1" max="1" width="9.140625" style="11" customWidth="1"/>
    <col min="2" max="2" width="66.42578125" customWidth="1"/>
    <col min="3" max="3" width="30.140625" customWidth="1"/>
    <col min="4" max="4" width="14.5703125" customWidth="1"/>
    <col min="5" max="5" width="28.85546875" style="11" customWidth="1"/>
    <col min="6" max="6" width="58.140625" customWidth="1"/>
  </cols>
  <sheetData>
    <row r="1" spans="1:6" ht="27.75" customHeight="1" x14ac:dyDescent="0.25">
      <c r="A1" s="67" t="s">
        <v>50</v>
      </c>
      <c r="B1" s="67"/>
      <c r="C1" s="67"/>
      <c r="D1" s="67"/>
      <c r="E1" s="67"/>
      <c r="F1" s="67"/>
    </row>
    <row r="2" spans="1:6" ht="49.5" customHeight="1" x14ac:dyDescent="0.25">
      <c r="A2" s="68" t="s">
        <v>32</v>
      </c>
      <c r="B2" s="68"/>
      <c r="C2" s="68"/>
      <c r="D2" s="68"/>
      <c r="E2" s="68"/>
      <c r="F2" s="68"/>
    </row>
    <row r="3" spans="1:6" ht="30.75" customHeight="1" x14ac:dyDescent="0.25">
      <c r="A3" s="69" t="s">
        <v>51</v>
      </c>
      <c r="B3" s="69"/>
      <c r="C3" s="69"/>
      <c r="D3" s="69"/>
      <c r="E3" s="69"/>
      <c r="F3" s="69"/>
    </row>
    <row r="4" spans="1:6" ht="26.25" customHeight="1" x14ac:dyDescent="0.25">
      <c r="A4" s="4" t="s">
        <v>34</v>
      </c>
      <c r="B4" s="5" t="s">
        <v>35</v>
      </c>
      <c r="C4" s="63" t="s">
        <v>36</v>
      </c>
      <c r="D4" s="64"/>
      <c r="E4" s="60" t="s">
        <v>37</v>
      </c>
      <c r="F4" s="60" t="s">
        <v>73</v>
      </c>
    </row>
    <row r="5" spans="1:6" ht="27" customHeight="1" x14ac:dyDescent="0.25">
      <c r="A5" s="13" t="s">
        <v>38</v>
      </c>
      <c r="B5" s="14" t="s">
        <v>7</v>
      </c>
      <c r="C5" s="65"/>
      <c r="D5" s="66"/>
      <c r="E5" s="61"/>
      <c r="F5" s="61"/>
    </row>
    <row r="6" spans="1:6" ht="97.5" customHeight="1" x14ac:dyDescent="0.25">
      <c r="A6" s="15" t="s">
        <v>39</v>
      </c>
      <c r="B6" s="16" t="s">
        <v>40</v>
      </c>
      <c r="C6" s="59" t="s">
        <v>41</v>
      </c>
      <c r="D6" s="59"/>
      <c r="E6" s="1">
        <v>1</v>
      </c>
      <c r="F6" s="17"/>
    </row>
    <row r="7" spans="1:6" ht="96" customHeight="1" x14ac:dyDescent="0.25">
      <c r="A7" s="15" t="s">
        <v>42</v>
      </c>
      <c r="B7" s="16" t="s">
        <v>43</v>
      </c>
      <c r="C7" s="59" t="s">
        <v>41</v>
      </c>
      <c r="D7" s="59"/>
      <c r="E7" s="1">
        <v>1</v>
      </c>
      <c r="F7" s="17"/>
    </row>
    <row r="8" spans="1:6" ht="24.75" customHeight="1" x14ac:dyDescent="0.25">
      <c r="A8" s="62" t="s">
        <v>44</v>
      </c>
      <c r="B8" s="62"/>
      <c r="C8" s="62"/>
      <c r="D8" s="62"/>
      <c r="E8" s="62"/>
      <c r="F8" s="18"/>
    </row>
    <row r="9" spans="1:6" ht="31.5" customHeight="1" x14ac:dyDescent="0.25">
      <c r="A9" s="4" t="s">
        <v>34</v>
      </c>
      <c r="B9" s="5" t="s">
        <v>35</v>
      </c>
      <c r="C9" s="12" t="s">
        <v>52</v>
      </c>
      <c r="D9" s="12" t="s">
        <v>36</v>
      </c>
      <c r="E9" s="12" t="s">
        <v>37</v>
      </c>
      <c r="F9" s="12" t="s">
        <v>73</v>
      </c>
    </row>
    <row r="10" spans="1:6" ht="207.75" customHeight="1" x14ac:dyDescent="0.25">
      <c r="A10" s="19" t="s">
        <v>53</v>
      </c>
      <c r="B10" s="33" t="s">
        <v>46</v>
      </c>
      <c r="C10" s="21" t="s">
        <v>54</v>
      </c>
      <c r="D10" s="21" t="s">
        <v>48</v>
      </c>
      <c r="E10" s="21">
        <v>1</v>
      </c>
      <c r="F10" s="22"/>
    </row>
    <row r="11" spans="1:6" ht="30" customHeight="1" x14ac:dyDescent="0.25">
      <c r="A11" s="62" t="s">
        <v>49</v>
      </c>
      <c r="B11" s="62"/>
      <c r="C11" s="62"/>
      <c r="D11" s="62"/>
      <c r="E11" s="62"/>
      <c r="F11" s="20"/>
    </row>
    <row r="13" spans="1:6" ht="31.5" customHeight="1" x14ac:dyDescent="0.25">
      <c r="A13" s="4" t="s">
        <v>34</v>
      </c>
      <c r="B13" s="23" t="s">
        <v>35</v>
      </c>
      <c r="C13" s="24" t="s">
        <v>52</v>
      </c>
      <c r="D13" s="24" t="s">
        <v>36</v>
      </c>
      <c r="E13" s="24" t="s">
        <v>37</v>
      </c>
      <c r="F13" s="12" t="s">
        <v>73</v>
      </c>
    </row>
    <row r="14" spans="1:6" ht="201" customHeight="1" x14ac:dyDescent="0.25">
      <c r="A14" s="21" t="s">
        <v>53</v>
      </c>
      <c r="B14" s="33" t="s">
        <v>46</v>
      </c>
      <c r="C14" s="21" t="s">
        <v>55</v>
      </c>
      <c r="D14" s="21" t="s">
        <v>48</v>
      </c>
      <c r="E14" s="21">
        <v>1</v>
      </c>
      <c r="F14" s="22"/>
    </row>
    <row r="15" spans="1:6" ht="21.75" customHeight="1" x14ac:dyDescent="0.25">
      <c r="A15" s="62" t="s">
        <v>49</v>
      </c>
      <c r="B15" s="62"/>
      <c r="C15" s="62"/>
      <c r="D15" s="62"/>
      <c r="E15" s="62"/>
      <c r="F15" s="20"/>
    </row>
    <row r="18" spans="1:6" ht="31.5" customHeight="1" x14ac:dyDescent="0.25">
      <c r="A18" s="4" t="s">
        <v>34</v>
      </c>
      <c r="B18" s="23" t="s">
        <v>35</v>
      </c>
      <c r="C18" s="23" t="s">
        <v>52</v>
      </c>
      <c r="D18" s="23" t="s">
        <v>36</v>
      </c>
      <c r="E18" s="24" t="s">
        <v>37</v>
      </c>
      <c r="F18" s="12" t="s">
        <v>73</v>
      </c>
    </row>
    <row r="19" spans="1:6" ht="214.5" customHeight="1" x14ac:dyDescent="0.25">
      <c r="A19" s="21" t="s">
        <v>53</v>
      </c>
      <c r="B19" s="33" t="s">
        <v>46</v>
      </c>
      <c r="C19" s="21" t="s">
        <v>56</v>
      </c>
      <c r="D19" s="21" t="s">
        <v>48</v>
      </c>
      <c r="E19" s="21">
        <v>1</v>
      </c>
      <c r="F19" s="22"/>
    </row>
    <row r="20" spans="1:6" ht="28.5" customHeight="1" x14ac:dyDescent="0.25">
      <c r="A20" s="62" t="s">
        <v>49</v>
      </c>
      <c r="B20" s="62"/>
      <c r="C20" s="62"/>
      <c r="D20" s="62"/>
      <c r="E20" s="62"/>
      <c r="F20" s="20"/>
    </row>
  </sheetData>
  <mergeCells count="12">
    <mergeCell ref="A1:F1"/>
    <mergeCell ref="A2:F2"/>
    <mergeCell ref="A3:F3"/>
    <mergeCell ref="A20:E20"/>
    <mergeCell ref="C4:D5"/>
    <mergeCell ref="E4:E5"/>
    <mergeCell ref="F4:F5"/>
    <mergeCell ref="C6:D6"/>
    <mergeCell ref="C7:D7"/>
    <mergeCell ref="A8:E8"/>
    <mergeCell ref="A11:E11"/>
    <mergeCell ref="A15:E15"/>
  </mergeCells>
  <pageMargins left="0.7" right="0.7" top="0.75" bottom="0.75"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2"/>
  <sheetViews>
    <sheetView topLeftCell="A5" zoomScaleNormal="100" workbookViewId="0">
      <selection activeCell="C18" sqref="C18"/>
    </sheetView>
  </sheetViews>
  <sheetFormatPr defaultColWidth="8.7109375" defaultRowHeight="15" x14ac:dyDescent="0.25"/>
  <cols>
    <col min="2" max="2" width="33.7109375" customWidth="1"/>
    <col min="3" max="3" width="64.7109375" customWidth="1"/>
    <col min="4" max="4" width="40" customWidth="1"/>
  </cols>
  <sheetData>
    <row r="1" spans="1:4" ht="19.5" customHeight="1" x14ac:dyDescent="0.25">
      <c r="A1" s="67" t="s">
        <v>57</v>
      </c>
      <c r="B1" s="67"/>
      <c r="C1" s="67"/>
      <c r="D1" s="67"/>
    </row>
    <row r="2" spans="1:4" ht="26.25" customHeight="1" x14ac:dyDescent="0.25">
      <c r="A2" s="70" t="s">
        <v>58</v>
      </c>
      <c r="B2" s="70"/>
      <c r="C2" s="70"/>
      <c r="D2" s="70"/>
    </row>
    <row r="3" spans="1:4" ht="30.75" customHeight="1" x14ac:dyDescent="0.25">
      <c r="A3" s="25" t="s">
        <v>34</v>
      </c>
      <c r="B3" s="25" t="s">
        <v>59</v>
      </c>
      <c r="C3" s="25" t="s">
        <v>60</v>
      </c>
      <c r="D3" s="25" t="s">
        <v>61</v>
      </c>
    </row>
    <row r="4" spans="1:4" ht="93" customHeight="1" x14ac:dyDescent="0.25">
      <c r="A4" s="26">
        <v>1</v>
      </c>
      <c r="B4" s="27" t="s">
        <v>62</v>
      </c>
      <c r="C4" s="27" t="s">
        <v>63</v>
      </c>
      <c r="D4" s="28">
        <v>0.2</v>
      </c>
    </row>
    <row r="5" spans="1:4" ht="120.75" customHeight="1" x14ac:dyDescent="0.25">
      <c r="A5" s="26">
        <v>2</v>
      </c>
      <c r="B5" s="29" t="s">
        <v>64</v>
      </c>
      <c r="C5" s="29" t="s">
        <v>65</v>
      </c>
      <c r="D5" s="28">
        <v>0.4</v>
      </c>
    </row>
    <row r="6" spans="1:4" ht="104.25" customHeight="1" x14ac:dyDescent="0.25">
      <c r="A6" s="26">
        <v>3</v>
      </c>
      <c r="B6" s="29" t="s">
        <v>66</v>
      </c>
      <c r="C6" s="29" t="s">
        <v>67</v>
      </c>
      <c r="D6" s="28">
        <v>0.3</v>
      </c>
    </row>
    <row r="7" spans="1:4" ht="75" customHeight="1" x14ac:dyDescent="0.25">
      <c r="A7" s="26">
        <v>4</v>
      </c>
      <c r="B7" s="29" t="s">
        <v>68</v>
      </c>
      <c r="C7" s="29" t="s">
        <v>69</v>
      </c>
      <c r="D7" s="28">
        <v>0.1</v>
      </c>
    </row>
    <row r="8" spans="1:4" ht="35.25" customHeight="1" x14ac:dyDescent="0.25">
      <c r="A8" s="71" t="s">
        <v>70</v>
      </c>
      <c r="B8" s="71"/>
      <c r="C8" s="71"/>
      <c r="D8" s="30">
        <f>ROUND(SUM(D4:D7),4)</f>
        <v>1</v>
      </c>
    </row>
    <row r="9" spans="1:4" x14ac:dyDescent="0.25">
      <c r="A9" s="31"/>
      <c r="B9" s="32"/>
      <c r="C9" s="32"/>
      <c r="D9" s="32"/>
    </row>
    <row r="10" spans="1:4" ht="15" customHeight="1" x14ac:dyDescent="0.25">
      <c r="A10" s="72" t="s">
        <v>71</v>
      </c>
      <c r="B10" s="72"/>
      <c r="C10" s="72"/>
      <c r="D10" s="72"/>
    </row>
    <row r="11" spans="1:4" ht="18.75" customHeight="1" x14ac:dyDescent="0.25">
      <c r="A11" s="73" t="s">
        <v>72</v>
      </c>
      <c r="B11" s="73"/>
      <c r="C11" s="73"/>
      <c r="D11" s="73"/>
    </row>
    <row r="12" spans="1:4" x14ac:dyDescent="0.25">
      <c r="A12" s="31"/>
      <c r="B12" s="32"/>
      <c r="C12" s="32"/>
      <c r="D12" s="32"/>
    </row>
  </sheetData>
  <mergeCells count="5">
    <mergeCell ref="A1:D1"/>
    <mergeCell ref="A2:D2"/>
    <mergeCell ref="A8:C8"/>
    <mergeCell ref="A10:D10"/>
    <mergeCell ref="A11:D11"/>
  </mergeCells>
  <pageMargins left="0.7" right="0.7" top="0.75" bottom="0.75" header="0.511811023622047" footer="0.511811023622047"/>
  <pageSetup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4</vt:i4>
      </vt:variant>
    </vt:vector>
  </HeadingPairs>
  <TitlesOfParts>
    <vt:vector size="4" baseType="lpstr">
      <vt:lpstr>Financial Summary</vt:lpstr>
      <vt:lpstr>Lot 1</vt:lpstr>
      <vt:lpstr>Lot 2</vt:lpstr>
      <vt:lpstr>Payment Term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Ali Hassan Mohamed</dc:creator>
  <dc:description/>
  <cp:lastModifiedBy>Birhanu Gebresellasie Kassaye</cp:lastModifiedBy>
  <cp:revision>0</cp:revision>
  <dcterms:created xsi:type="dcterms:W3CDTF">2022-08-22T06:17:04Z</dcterms:created>
  <dcterms:modified xsi:type="dcterms:W3CDTF">2026-09-20T13:00:15Z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0x010100D55ECD119B295D4EB42CC0F8EA361A9E</vt:lpwstr>
  </property>
  <property fmtid="{D5CDD505-2E9C-101B-9397-08002B2CF9AE}" pid="3" name="MediaServiceImageTags">
    <vt:lpwstr/>
  </property>
</Properties>
</file>